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公益事业测算表" sheetId="1" r:id="rId1"/>
  </sheets>
  <definedNames>
    <definedName name="_xlnm._FilterDatabase" localSheetId="0" hidden="1">公益事业测算表!$A$4:$D$107</definedName>
    <definedName name="_xlnm.Print_Titles" localSheetId="0">公益事业测算表!$3:$4</definedName>
  </definedNames>
  <calcPr calcId="144525"/>
</workbook>
</file>

<file path=xl/sharedStrings.xml><?xml version="1.0" encoding="utf-8"?>
<sst xmlns="http://schemas.openxmlformats.org/spreadsheetml/2006/main" count="112" uniqueCount="112">
  <si>
    <t>附件1</t>
  </si>
  <si>
    <t>2024年省级农村综合改革转移支付预算
（农村公益事业财政奖补）资金分配表</t>
  </si>
  <si>
    <t>单位：万元</t>
  </si>
  <si>
    <t>市县名称</t>
  </si>
  <si>
    <t>农村公益事业财政奖补</t>
  </si>
  <si>
    <t>备注</t>
  </si>
  <si>
    <t>全省合计</t>
  </si>
  <si>
    <t>贵阳市合计</t>
  </si>
  <si>
    <t>南明区</t>
  </si>
  <si>
    <t>花溪区</t>
  </si>
  <si>
    <t>乌当区</t>
  </si>
  <si>
    <t>白云区</t>
  </si>
  <si>
    <t>观山湖区</t>
  </si>
  <si>
    <t>开阳县</t>
  </si>
  <si>
    <t>息烽县</t>
  </si>
  <si>
    <t>修文县</t>
  </si>
  <si>
    <t>清镇市</t>
  </si>
  <si>
    <t>六盘水市合计</t>
  </si>
  <si>
    <t>钟山区</t>
  </si>
  <si>
    <t>六枝特区</t>
  </si>
  <si>
    <t>水城县</t>
  </si>
  <si>
    <t>盘州市</t>
  </si>
  <si>
    <t>遵义市合计</t>
  </si>
  <si>
    <t>遵义市（新蒲新区）</t>
  </si>
  <si>
    <t>红花岗区</t>
  </si>
  <si>
    <t>汇川区</t>
  </si>
  <si>
    <t>播州区</t>
  </si>
  <si>
    <t>桐梓县</t>
  </si>
  <si>
    <t>绥阳县</t>
  </si>
  <si>
    <t>正安县</t>
  </si>
  <si>
    <t>道真县</t>
  </si>
  <si>
    <t>务川县</t>
  </si>
  <si>
    <t>凤冈县</t>
  </si>
  <si>
    <t>湄潭县</t>
  </si>
  <si>
    <t>余庆县</t>
  </si>
  <si>
    <t>习水县</t>
  </si>
  <si>
    <t>赤水市</t>
  </si>
  <si>
    <t>仁怀市</t>
  </si>
  <si>
    <t>安顺市合计</t>
  </si>
  <si>
    <t>安顺市（本级）</t>
  </si>
  <si>
    <t>其中，黄果树管委会336万元，开发区453万元。</t>
  </si>
  <si>
    <t>西秀区</t>
  </si>
  <si>
    <t>平坝区</t>
  </si>
  <si>
    <t>普定县</t>
  </si>
  <si>
    <t>镇宁县</t>
  </si>
  <si>
    <t>关岭县</t>
  </si>
  <si>
    <t>紫云县</t>
  </si>
  <si>
    <t>毕节市合计</t>
  </si>
  <si>
    <t>毕节市（本级）</t>
  </si>
  <si>
    <t>百里杜鹃管委会</t>
  </si>
  <si>
    <t>七星关区</t>
  </si>
  <si>
    <t>大方县</t>
  </si>
  <si>
    <t>黔西县</t>
  </si>
  <si>
    <t>金沙县</t>
  </si>
  <si>
    <t>织金县</t>
  </si>
  <si>
    <t>纳雍县</t>
  </si>
  <si>
    <t>威宁县</t>
  </si>
  <si>
    <t>赫章县</t>
  </si>
  <si>
    <t>铜仁市合计</t>
  </si>
  <si>
    <t>铜仁市（本级）</t>
  </si>
  <si>
    <t>其中，大兴高新区141万元，大龙高新区216万元。</t>
  </si>
  <si>
    <t>碧江区</t>
  </si>
  <si>
    <t>万山区</t>
  </si>
  <si>
    <t>江口县</t>
  </si>
  <si>
    <t>玉屏县</t>
  </si>
  <si>
    <t>石阡县</t>
  </si>
  <si>
    <t>思南县</t>
  </si>
  <si>
    <t>印江县</t>
  </si>
  <si>
    <t>德江县</t>
  </si>
  <si>
    <t>沿河县</t>
  </si>
  <si>
    <t>松桃县</t>
  </si>
  <si>
    <t>黔西南州合计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</si>
  <si>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</si>
  <si>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</si>
  <si>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</si>
  <si>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</si>
  <si>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</si>
  <si>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</si>
  <si>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</si>
  <si>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</si>
  <si>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黔东南州合计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</si>
  <si>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</si>
  <si>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</si>
  <si>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</si>
  <si>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</si>
  <si>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</si>
  <si>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</si>
  <si>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</si>
  <si>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</si>
  <si>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</si>
  <si>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</si>
  <si>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</si>
  <si>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</si>
  <si>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</si>
  <si>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</si>
  <si>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</si>
  <si>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</si>
  <si>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黔南州合计</t>
  </si>
  <si>
    <t>都匀市</t>
  </si>
  <si>
    <t>福泉市</t>
  </si>
  <si>
    <t>荔波县</t>
  </si>
  <si>
    <t>贵定县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</si>
  <si>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</si>
  <si>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</si>
  <si>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</si>
  <si>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</si>
  <si>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</si>
  <si>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</si>
  <si>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</si>
  <si>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三都县</t>
  </si>
  <si>
    <t>贵安新区</t>
  </si>
  <si>
    <t>贵安新区本级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</si>
</sst>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  <numFmt numFmtId="177" formatCode="0.0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b/>
      <sz val="18"/>
      <name val="宋体"/>
      <charset val="1"/>
    </font>
    <font>
      <b/>
      <sz val="16"/>
      <name val="宋体"/>
      <charset val="1"/>
    </font>
    <font>
      <sz val="16"/>
      <name val="黑体"/>
      <charset val="1"/>
    </font>
    <font>
      <sz val="14"/>
      <name val="黑体"/>
      <charset val="1"/>
    </font>
    <font>
      <sz val="11"/>
      <name val="黑体"/>
      <charset val="134"/>
    </font>
    <font>
      <sz val="12"/>
      <name val="黑体"/>
      <charset val="1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26" fillId="13" borderId="6" applyNumberFormat="0" applyAlignment="0" applyProtection="0">
      <alignment vertical="center"/>
    </xf>
    <xf numFmtId="0" fontId="27" fillId="25" borderId="9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177" fontId="1" fillId="0" borderId="0" xfId="0" applyNumberFormat="1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top"/>
      <protection locked="0"/>
    </xf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  <protection locked="0"/>
    </xf>
    <xf numFmtId="177" fontId="7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7" fontId="1" fillId="0" borderId="0" xfId="0" applyNumberFormat="1" applyFont="1" applyFill="1" applyBorder="1">
      <alignment vertical="center"/>
    </xf>
    <xf numFmtId="0" fontId="1" fillId="0" borderId="2" xfId="0" applyFont="1" applyFill="1" applyBorder="1" applyAlignment="1">
      <alignment vertical="center" wrapText="1"/>
    </xf>
    <xf numFmtId="176" fontId="7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07"/>
  <sheetViews>
    <sheetView tabSelected="1" view="pageBreakPreview" zoomScaleNormal="115" zoomScaleSheetLayoutView="100" workbookViewId="0">
      <pane xSplit="1" ySplit="5" topLeftCell="B6" activePane="bottomRight" state="frozen"/>
      <selection/>
      <selection pane="topRight"/>
      <selection pane="bottomLeft"/>
      <selection pane="bottomRight" activeCell="A2" sqref="A2:C2"/>
    </sheetView>
  </sheetViews>
  <sheetFormatPr defaultColWidth="9" defaultRowHeight="13.5" outlineLevelCol="3"/>
  <cols>
    <col min="1" max="1" width="31.625" style="1" customWidth="1"/>
    <col min="2" max="2" width="31.625" style="2" customWidth="1"/>
    <col min="3" max="3" width="22.5" style="1" customWidth="1"/>
    <col min="4" max="4" width="12.625" style="1"/>
    <col min="5" max="16384" width="9" style="1"/>
  </cols>
  <sheetData>
    <row r="1" ht="41" customHeight="1" spans="1:1">
      <c r="A1" s="3" t="s">
        <v>0</v>
      </c>
    </row>
    <row r="2" ht="58" customHeight="1" spans="1:3">
      <c r="A2" s="4" t="s">
        <v>1</v>
      </c>
      <c r="B2" s="4"/>
      <c r="C2" s="4"/>
    </row>
    <row r="3" ht="33" customHeight="1" spans="1:3">
      <c r="A3" s="5"/>
      <c r="C3" s="6" t="s">
        <v>2</v>
      </c>
    </row>
    <row r="4" ht="30" customHeight="1" spans="1:3">
      <c r="A4" s="7" t="s">
        <v>3</v>
      </c>
      <c r="B4" s="8" t="s">
        <v>4</v>
      </c>
      <c r="C4" s="8" t="s">
        <v>5</v>
      </c>
    </row>
    <row r="5" ht="22" customHeight="1" spans="1:3">
      <c r="A5" s="9" t="s">
        <v>6</v>
      </c>
      <c r="B5" s="10">
        <f>B6+B16+B21+B37+B45+B55+B67+B76+B93+B106</f>
        <v>65700</v>
      </c>
      <c r="C5" s="11"/>
    </row>
    <row r="6" ht="19" customHeight="1" spans="1:3">
      <c r="A6" s="12" t="s">
        <v>7</v>
      </c>
      <c r="B6" s="10">
        <f>SUM(B7:B15)</f>
        <v>4137</v>
      </c>
      <c r="C6" s="11"/>
    </row>
    <row r="7" ht="19" customHeight="1" spans="1:3">
      <c r="A7" s="13" t="s">
        <v>8</v>
      </c>
      <c r="B7" s="14">
        <v>264</v>
      </c>
      <c r="C7" s="11"/>
    </row>
    <row r="8" ht="19" customHeight="1" spans="1:3">
      <c r="A8" s="13" t="s">
        <v>9</v>
      </c>
      <c r="B8" s="15">
        <v>484</v>
      </c>
      <c r="C8" s="11"/>
    </row>
    <row r="9" ht="19" customHeight="1" spans="1:3">
      <c r="A9" s="13" t="s">
        <v>10</v>
      </c>
      <c r="B9" s="15">
        <v>474</v>
      </c>
      <c r="C9" s="11"/>
    </row>
    <row r="10" ht="19" customHeight="1" spans="1:3">
      <c r="A10" s="13" t="s">
        <v>11</v>
      </c>
      <c r="B10" s="15">
        <v>243</v>
      </c>
      <c r="C10" s="11"/>
    </row>
    <row r="11" ht="19" customHeight="1" spans="1:3">
      <c r="A11" s="13" t="s">
        <v>12</v>
      </c>
      <c r="B11" s="15">
        <v>458</v>
      </c>
      <c r="C11" s="11"/>
    </row>
    <row r="12" ht="19" customHeight="1" spans="1:4">
      <c r="A12" s="13" t="s">
        <v>13</v>
      </c>
      <c r="B12" s="15">
        <v>547</v>
      </c>
      <c r="C12" s="11"/>
      <c r="D12" s="16"/>
    </row>
    <row r="13" ht="19" customHeight="1" spans="1:3">
      <c r="A13" s="13" t="s">
        <v>14</v>
      </c>
      <c r="B13" s="15">
        <v>538</v>
      </c>
      <c r="C13" s="11"/>
    </row>
    <row r="14" ht="19" customHeight="1" spans="1:3">
      <c r="A14" s="13" t="s">
        <v>15</v>
      </c>
      <c r="B14" s="15">
        <v>505</v>
      </c>
      <c r="C14" s="11"/>
    </row>
    <row r="15" ht="19" customHeight="1" spans="1:3">
      <c r="A15" s="13" t="s">
        <v>16</v>
      </c>
      <c r="B15" s="14">
        <v>624</v>
      </c>
      <c r="C15" s="11"/>
    </row>
    <row r="16" ht="19" customHeight="1" spans="1:3">
      <c r="A16" s="12" t="s">
        <v>17</v>
      </c>
      <c r="B16" s="10">
        <f>SUM(B17:B20)</f>
        <v>4307</v>
      </c>
      <c r="C16" s="11"/>
    </row>
    <row r="17" ht="19" customHeight="1" spans="1:3">
      <c r="A17" s="13" t="s">
        <v>18</v>
      </c>
      <c r="B17" s="15">
        <v>349</v>
      </c>
      <c r="C17" s="11"/>
    </row>
    <row r="18" ht="19" customHeight="1" spans="1:3">
      <c r="A18" s="13" t="s">
        <v>19</v>
      </c>
      <c r="B18" s="15">
        <v>933</v>
      </c>
      <c r="C18" s="11"/>
    </row>
    <row r="19" ht="19" customHeight="1" spans="1:3">
      <c r="A19" s="13" t="s">
        <v>20</v>
      </c>
      <c r="B19" s="15">
        <v>1217</v>
      </c>
      <c r="C19" s="11"/>
    </row>
    <row r="20" ht="19" customHeight="1" spans="1:3">
      <c r="A20" s="13" t="s">
        <v>21</v>
      </c>
      <c r="B20" s="15">
        <v>1808</v>
      </c>
      <c r="C20" s="11"/>
    </row>
    <row r="21" ht="19" customHeight="1" spans="1:3">
      <c r="A21" s="12" t="s">
        <v>22</v>
      </c>
      <c r="B21" s="10">
        <f>SUM(B22:B36)</f>
        <v>8908</v>
      </c>
      <c r="C21" s="11"/>
    </row>
    <row r="22" ht="19" customHeight="1" spans="1:3">
      <c r="A22" s="13" t="s">
        <v>23</v>
      </c>
      <c r="B22" s="15">
        <v>505</v>
      </c>
      <c r="C22" s="11"/>
    </row>
    <row r="23" ht="19" customHeight="1" spans="1:3">
      <c r="A23" s="13" t="s">
        <v>24</v>
      </c>
      <c r="B23" s="14">
        <v>336</v>
      </c>
      <c r="C23" s="11"/>
    </row>
    <row r="24" ht="19" customHeight="1" spans="1:3">
      <c r="A24" s="13" t="s">
        <v>25</v>
      </c>
      <c r="B24" s="14">
        <v>506</v>
      </c>
      <c r="C24" s="11"/>
    </row>
    <row r="25" ht="19" customHeight="1" spans="1:3">
      <c r="A25" s="13" t="s">
        <v>26</v>
      </c>
      <c r="B25" s="15">
        <v>916</v>
      </c>
      <c r="C25" s="11"/>
    </row>
    <row r="26" ht="19" customHeight="1" spans="1:3">
      <c r="A26" s="13" t="s">
        <v>27</v>
      </c>
      <c r="B26" s="15">
        <v>858</v>
      </c>
      <c r="C26" s="11"/>
    </row>
    <row r="27" ht="19" customHeight="1" spans="1:3">
      <c r="A27" s="13" t="s">
        <v>28</v>
      </c>
      <c r="B27" s="15">
        <v>724</v>
      </c>
      <c r="C27" s="11"/>
    </row>
    <row r="28" ht="19" customHeight="1" spans="1:3">
      <c r="A28" s="13" t="s">
        <v>29</v>
      </c>
      <c r="B28" s="15">
        <v>636</v>
      </c>
      <c r="C28" s="11"/>
    </row>
    <row r="29" ht="19" customHeight="1" spans="1:3">
      <c r="A29" s="13" t="s">
        <v>30</v>
      </c>
      <c r="B29" s="15">
        <v>209</v>
      </c>
      <c r="C29" s="11"/>
    </row>
    <row r="30" ht="19" customHeight="1" spans="1:3">
      <c r="A30" s="13" t="s">
        <v>31</v>
      </c>
      <c r="B30" s="15">
        <v>650</v>
      </c>
      <c r="C30" s="11"/>
    </row>
    <row r="31" ht="19" customHeight="1" spans="1:3">
      <c r="A31" s="13" t="s">
        <v>32</v>
      </c>
      <c r="B31" s="15">
        <v>607</v>
      </c>
      <c r="C31" s="11"/>
    </row>
    <row r="32" ht="19" customHeight="1" spans="1:3">
      <c r="A32" s="13" t="s">
        <v>33</v>
      </c>
      <c r="B32" s="15">
        <v>439</v>
      </c>
      <c r="C32" s="11"/>
    </row>
    <row r="33" ht="19" customHeight="1" spans="1:3">
      <c r="A33" s="13" t="s">
        <v>34</v>
      </c>
      <c r="B33" s="15">
        <v>444</v>
      </c>
      <c r="C33" s="11"/>
    </row>
    <row r="34" ht="19" customHeight="1" spans="1:3">
      <c r="A34" s="13" t="s">
        <v>35</v>
      </c>
      <c r="B34" s="14">
        <v>1114</v>
      </c>
      <c r="C34" s="11"/>
    </row>
    <row r="35" ht="19" customHeight="1" spans="1:3">
      <c r="A35" s="13" t="s">
        <v>36</v>
      </c>
      <c r="B35" s="15">
        <v>216</v>
      </c>
      <c r="C35" s="11"/>
    </row>
    <row r="36" ht="19" customHeight="1" spans="1:3">
      <c r="A36" s="13" t="s">
        <v>37</v>
      </c>
      <c r="B36" s="15">
        <v>748</v>
      </c>
      <c r="C36" s="11"/>
    </row>
    <row r="37" ht="19" customHeight="1" spans="1:3">
      <c r="A37" s="12" t="s">
        <v>38</v>
      </c>
      <c r="B37" s="10">
        <f>SUM(B38:B44)</f>
        <v>5520</v>
      </c>
      <c r="C37" s="11"/>
    </row>
    <row r="38" ht="33" customHeight="1" spans="1:3">
      <c r="A38" s="13" t="s">
        <v>39</v>
      </c>
      <c r="B38" s="14">
        <v>789</v>
      </c>
      <c r="C38" s="17" t="s">
        <v>40</v>
      </c>
    </row>
    <row r="39" ht="19" customHeight="1" spans="1:3">
      <c r="A39" s="13" t="s">
        <v>41</v>
      </c>
      <c r="B39" s="14">
        <v>1005</v>
      </c>
      <c r="C39" s="11"/>
    </row>
    <row r="40" ht="19" customHeight="1" spans="1:3">
      <c r="A40" s="13" t="s">
        <v>42</v>
      </c>
      <c r="B40" s="15">
        <v>645</v>
      </c>
      <c r="C40" s="11"/>
    </row>
    <row r="41" ht="19" customHeight="1" spans="1:3">
      <c r="A41" s="13" t="s">
        <v>43</v>
      </c>
      <c r="B41" s="15">
        <v>737</v>
      </c>
      <c r="C41" s="11"/>
    </row>
    <row r="42" ht="19" customHeight="1" spans="1:3">
      <c r="A42" s="13" t="s">
        <v>44</v>
      </c>
      <c r="B42" s="15">
        <v>785</v>
      </c>
      <c r="C42" s="11"/>
    </row>
    <row r="43" ht="19" customHeight="1" spans="1:3">
      <c r="A43" s="13" t="s">
        <v>45</v>
      </c>
      <c r="B43" s="15">
        <v>755</v>
      </c>
      <c r="C43" s="11"/>
    </row>
    <row r="44" ht="19" customHeight="1" spans="1:3">
      <c r="A44" s="13" t="s">
        <v>46</v>
      </c>
      <c r="B44" s="15">
        <v>804</v>
      </c>
      <c r="C44" s="11"/>
    </row>
    <row r="45" ht="19" customHeight="1" spans="1:3">
      <c r="A45" s="12" t="s">
        <v>47</v>
      </c>
      <c r="B45" s="10">
        <f>SUM(B46:B54)</f>
        <v>10563</v>
      </c>
      <c r="C45" s="11"/>
    </row>
    <row r="46" ht="30" customHeight="1" spans="1:3">
      <c r="A46" s="13" t="s">
        <v>48</v>
      </c>
      <c r="B46" s="15">
        <v>253</v>
      </c>
      <c r="C46" s="11" t="s">
        <v>49</v>
      </c>
    </row>
    <row r="47" ht="19" customHeight="1" spans="1:3">
      <c r="A47" s="13" t="s">
        <v>50</v>
      </c>
      <c r="B47" s="15">
        <v>1622</v>
      </c>
      <c r="C47" s="11"/>
    </row>
    <row r="48" ht="19" customHeight="1" spans="1:3">
      <c r="A48" s="13" t="s">
        <v>51</v>
      </c>
      <c r="B48" s="15">
        <v>1410</v>
      </c>
      <c r="C48" s="11"/>
    </row>
    <row r="49" ht="19" customHeight="1" spans="1:3">
      <c r="A49" s="13" t="s">
        <v>52</v>
      </c>
      <c r="B49" s="15">
        <v>1113</v>
      </c>
      <c r="C49" s="11"/>
    </row>
    <row r="50" ht="19" customHeight="1" spans="1:3">
      <c r="A50" s="13" t="s">
        <v>53</v>
      </c>
      <c r="B50" s="15">
        <v>499</v>
      </c>
      <c r="C50" s="11"/>
    </row>
    <row r="51" ht="19" customHeight="1" spans="1:3">
      <c r="A51" s="13" t="s">
        <v>54</v>
      </c>
      <c r="B51" s="15">
        <v>1017</v>
      </c>
      <c r="C51" s="11"/>
    </row>
    <row r="52" ht="19" customHeight="1" spans="1:3">
      <c r="A52" s="13" t="s">
        <v>55</v>
      </c>
      <c r="B52" s="15">
        <v>1114</v>
      </c>
      <c r="C52" s="11"/>
    </row>
    <row r="53" ht="19" customHeight="1" spans="1:3">
      <c r="A53" s="13" t="s">
        <v>56</v>
      </c>
      <c r="B53" s="14">
        <v>2033</v>
      </c>
      <c r="C53" s="11"/>
    </row>
    <row r="54" ht="19" customHeight="1" spans="1:3">
      <c r="A54" s="13" t="s">
        <v>57</v>
      </c>
      <c r="B54" s="15">
        <v>1502</v>
      </c>
      <c r="C54" s="11"/>
    </row>
    <row r="55" ht="19" customHeight="1" spans="1:3">
      <c r="A55" s="12" t="s">
        <v>58</v>
      </c>
      <c r="B55" s="10">
        <f>SUM(B56:B66)</f>
        <v>9249</v>
      </c>
      <c r="C55" s="11"/>
    </row>
    <row r="56" ht="33" customHeight="1" spans="1:3">
      <c r="A56" s="13" t="s">
        <v>59</v>
      </c>
      <c r="B56" s="14">
        <v>357</v>
      </c>
      <c r="C56" s="17" t="s">
        <v>60</v>
      </c>
    </row>
    <row r="57" ht="19" customHeight="1" spans="1:3">
      <c r="A57" s="13" t="s">
        <v>61</v>
      </c>
      <c r="B57" s="15">
        <v>513</v>
      </c>
      <c r="C57" s="11"/>
    </row>
    <row r="58" ht="19" customHeight="1" spans="1:3">
      <c r="A58" s="13" t="s">
        <v>62</v>
      </c>
      <c r="B58" s="15">
        <v>478</v>
      </c>
      <c r="C58" s="11"/>
    </row>
    <row r="59" ht="19" customHeight="1" spans="1:3">
      <c r="A59" s="13" t="s">
        <v>63</v>
      </c>
      <c r="B59" s="15">
        <v>554</v>
      </c>
      <c r="C59" s="11"/>
    </row>
    <row r="60" ht="19" customHeight="1" spans="1:3">
      <c r="A60" s="13" t="s">
        <v>64</v>
      </c>
      <c r="B60" s="15">
        <v>537</v>
      </c>
      <c r="C60" s="11"/>
    </row>
    <row r="61" ht="19" customHeight="1" spans="1:3">
      <c r="A61" s="13" t="s">
        <v>65</v>
      </c>
      <c r="B61" s="15">
        <v>750</v>
      </c>
      <c r="C61" s="11"/>
    </row>
    <row r="62" ht="19" customHeight="1" spans="1:3">
      <c r="A62" s="13" t="s">
        <v>66</v>
      </c>
      <c r="B62" s="15">
        <v>1383</v>
      </c>
      <c r="C62" s="11"/>
    </row>
    <row r="63" ht="19" customHeight="1" spans="1:3">
      <c r="A63" s="13" t="s">
        <v>67</v>
      </c>
      <c r="B63" s="15">
        <v>1101</v>
      </c>
      <c r="C63" s="11"/>
    </row>
    <row r="64" ht="19" customHeight="1" spans="1:3">
      <c r="A64" s="13" t="s">
        <v>68</v>
      </c>
      <c r="B64" s="15">
        <v>970</v>
      </c>
      <c r="C64" s="11"/>
    </row>
    <row r="65" ht="19" customHeight="1" spans="1:3">
      <c r="A65" s="13" t="s">
        <v>69</v>
      </c>
      <c r="B65" s="15">
        <v>1167</v>
      </c>
      <c r="C65" s="11"/>
    </row>
    <row r="66" ht="19" customHeight="1" spans="1:3">
      <c r="A66" s="13" t="s">
        <v>70</v>
      </c>
      <c r="B66" s="14">
        <v>1439</v>
      </c>
      <c r="C66" s="11"/>
    </row>
    <row r="67" ht="19" customHeight="1" spans="1:3">
      <c r="A67" s="12" t="s">
        <v>71</v>
      </c>
      <c r="B67" s="10">
        <f>SUM(B68:B75)</f>
        <v>5589</v>
      </c>
      <c r="C67" s="11"/>
    </row>
    <row r="68" ht="19" customHeight="1" spans="1:3">
      <c r="A68" s="13" t="s">
        <v>72</v>
      </c>
      <c r="B68" s="15">
        <v>1136</v>
      </c>
      <c r="C68" s="11"/>
    </row>
    <row r="69" ht="19" customHeight="1" spans="1:3">
      <c r="A69" s="13" t="s">
        <v>73</v>
      </c>
      <c r="B69" s="15">
        <v>870</v>
      </c>
      <c r="C69" s="11"/>
    </row>
    <row r="70" ht="19" customHeight="1" spans="1:3">
      <c r="A70" s="13" t="s">
        <v>74</v>
      </c>
      <c r="B70" s="15">
        <v>518</v>
      </c>
      <c r="C70" s="11"/>
    </row>
    <row r="71" ht="19" customHeight="1" spans="1:3">
      <c r="A71" s="13" t="s">
        <v>75</v>
      </c>
      <c r="B71" s="15">
        <v>588</v>
      </c>
      <c r="C71" s="11"/>
    </row>
    <row r="72" ht="19" customHeight="1" spans="1:3">
      <c r="A72" s="13" t="s">
        <v>76</v>
      </c>
      <c r="B72" s="15">
        <v>700</v>
      </c>
      <c r="C72" s="11"/>
    </row>
    <row r="73" ht="19" customHeight="1" spans="1:3">
      <c r="A73" s="13" t="s">
        <v>77</v>
      </c>
      <c r="B73" s="15">
        <v>704</v>
      </c>
      <c r="C73" s="11"/>
    </row>
    <row r="74" ht="19" customHeight="1" spans="1:3">
      <c r="A74" s="13" t="s">
        <v>78</v>
      </c>
      <c r="B74" s="15">
        <v>456</v>
      </c>
      <c r="C74" s="11"/>
    </row>
    <row r="75" ht="19" customHeight="1" spans="1:3">
      <c r="A75" s="13" t="s">
        <v>79</v>
      </c>
      <c r="B75" s="15">
        <v>617</v>
      </c>
      <c r="C75" s="11"/>
    </row>
    <row r="76" ht="19" customHeight="1" spans="1:3">
      <c r="A76" s="12" t="s">
        <v>80</v>
      </c>
      <c r="B76" s="10">
        <f>SUM(B77:B92)</f>
        <v>9490</v>
      </c>
      <c r="C76" s="11"/>
    </row>
    <row r="77" ht="19" customHeight="1" spans="1:3">
      <c r="A77" s="13" t="s">
        <v>81</v>
      </c>
      <c r="B77" s="15">
        <v>457</v>
      </c>
      <c r="C77" s="11"/>
    </row>
    <row r="78" ht="19" customHeight="1" spans="1:3">
      <c r="A78" s="13" t="s">
        <v>82</v>
      </c>
      <c r="B78" s="15">
        <v>593</v>
      </c>
      <c r="C78" s="11"/>
    </row>
    <row r="79" ht="19" customHeight="1" spans="1:3">
      <c r="A79" s="13" t="s">
        <v>83</v>
      </c>
      <c r="B79" s="15">
        <v>420</v>
      </c>
      <c r="C79" s="11"/>
    </row>
    <row r="80" ht="19" customHeight="1" spans="1:3">
      <c r="A80" s="13" t="s">
        <v>84</v>
      </c>
      <c r="B80" s="15">
        <v>422</v>
      </c>
      <c r="C80" s="11"/>
    </row>
    <row r="81" ht="19" customHeight="1" spans="1:3">
      <c r="A81" s="13" t="s">
        <v>85</v>
      </c>
      <c r="B81" s="15">
        <v>507</v>
      </c>
      <c r="C81" s="11"/>
    </row>
    <row r="82" ht="19" customHeight="1" spans="1:3">
      <c r="A82" s="13" t="s">
        <v>86</v>
      </c>
      <c r="B82" s="15">
        <v>283</v>
      </c>
      <c r="C82" s="11"/>
    </row>
    <row r="83" ht="19" customHeight="1" spans="1:3">
      <c r="A83" s="13" t="s">
        <v>87</v>
      </c>
      <c r="B83" s="15">
        <v>710</v>
      </c>
      <c r="C83" s="11"/>
    </row>
    <row r="84" ht="19" customHeight="1" spans="1:3">
      <c r="A84" s="13" t="s">
        <v>88</v>
      </c>
      <c r="B84" s="15">
        <v>593</v>
      </c>
      <c r="C84" s="11"/>
    </row>
    <row r="85" ht="19" customHeight="1" spans="1:3">
      <c r="A85" s="13" t="s">
        <v>89</v>
      </c>
      <c r="B85" s="15">
        <v>642</v>
      </c>
      <c r="C85" s="11"/>
    </row>
    <row r="86" ht="19" customHeight="1" spans="1:3">
      <c r="A86" s="13" t="s">
        <v>90</v>
      </c>
      <c r="B86" s="15">
        <v>590</v>
      </c>
      <c r="C86" s="11"/>
    </row>
    <row r="87" ht="19" customHeight="1" spans="1:3">
      <c r="A87" s="13" t="s">
        <v>91</v>
      </c>
      <c r="B87" s="15">
        <v>1054</v>
      </c>
      <c r="C87" s="11"/>
    </row>
    <row r="88" ht="19" customHeight="1" spans="1:3">
      <c r="A88" s="13" t="s">
        <v>92</v>
      </c>
      <c r="B88" s="15">
        <v>880</v>
      </c>
      <c r="C88" s="11"/>
    </row>
    <row r="89" ht="19" customHeight="1" spans="1:3">
      <c r="A89" s="13" t="s">
        <v>93</v>
      </c>
      <c r="B89" s="15">
        <v>795</v>
      </c>
      <c r="C89" s="11"/>
    </row>
    <row r="90" ht="19" customHeight="1" spans="1:3">
      <c r="A90" s="13" t="s">
        <v>94</v>
      </c>
      <c r="B90" s="15">
        <v>618</v>
      </c>
      <c r="C90" s="11"/>
    </row>
    <row r="91" ht="19" customHeight="1" spans="1:3">
      <c r="A91" s="13" t="s">
        <v>95</v>
      </c>
      <c r="B91" s="15">
        <v>425</v>
      </c>
      <c r="C91" s="11"/>
    </row>
    <row r="92" ht="19" customHeight="1" spans="1:3">
      <c r="A92" s="13" t="s">
        <v>96</v>
      </c>
      <c r="B92" s="15">
        <v>501</v>
      </c>
      <c r="C92" s="11"/>
    </row>
    <row r="93" ht="19" customHeight="1" spans="1:3">
      <c r="A93" s="12" t="s">
        <v>97</v>
      </c>
      <c r="B93" s="10">
        <f>SUM(B94:B105)</f>
        <v>7585</v>
      </c>
      <c r="C93" s="11"/>
    </row>
    <row r="94" ht="19" customHeight="1" spans="1:3">
      <c r="A94" s="13" t="s">
        <v>98</v>
      </c>
      <c r="B94" s="15">
        <v>672</v>
      </c>
      <c r="C94" s="11"/>
    </row>
    <row r="95" ht="19" customHeight="1" spans="1:3">
      <c r="A95" s="13" t="s">
        <v>99</v>
      </c>
      <c r="B95" s="15">
        <v>568</v>
      </c>
      <c r="C95" s="11"/>
    </row>
    <row r="96" ht="19" customHeight="1" spans="1:3">
      <c r="A96" s="13" t="s">
        <v>100</v>
      </c>
      <c r="B96" s="15">
        <v>516</v>
      </c>
      <c r="C96" s="11"/>
    </row>
    <row r="97" ht="19" customHeight="1" spans="1:3">
      <c r="A97" s="13" t="s">
        <v>101</v>
      </c>
      <c r="B97" s="15">
        <v>623</v>
      </c>
      <c r="C97" s="11"/>
    </row>
    <row r="98" ht="19" customHeight="1" spans="1:3">
      <c r="A98" s="13" t="s">
        <v>102</v>
      </c>
      <c r="B98" s="15">
        <v>608</v>
      </c>
      <c r="C98" s="11"/>
    </row>
    <row r="99" ht="19" customHeight="1" spans="1:3">
      <c r="A99" s="13" t="s">
        <v>103</v>
      </c>
      <c r="B99" s="14">
        <v>673</v>
      </c>
      <c r="C99" s="11"/>
    </row>
    <row r="100" ht="19" customHeight="1" spans="1:3">
      <c r="A100" s="13" t="s">
        <v>104</v>
      </c>
      <c r="B100" s="14">
        <v>679</v>
      </c>
      <c r="C100" s="11"/>
    </row>
    <row r="101" ht="19" customHeight="1" spans="1:3">
      <c r="A101" s="13" t="s">
        <v>105</v>
      </c>
      <c r="B101" s="14">
        <v>596</v>
      </c>
      <c r="C101" s="11"/>
    </row>
    <row r="102" ht="19" customHeight="1" spans="1:3">
      <c r="A102" s="13" t="s">
        <v>106</v>
      </c>
      <c r="B102" s="14">
        <v>631</v>
      </c>
      <c r="C102" s="11"/>
    </row>
    <row r="103" ht="19" customHeight="1" spans="1:3">
      <c r="A103" s="13" t="s">
        <v>107</v>
      </c>
      <c r="B103" s="15">
        <v>535</v>
      </c>
      <c r="C103" s="11"/>
    </row>
    <row r="104" ht="19" customHeight="1" spans="1:3">
      <c r="A104" s="13" t="s">
        <v>108</v>
      </c>
      <c r="B104" s="15">
        <v>720</v>
      </c>
      <c r="C104" s="11"/>
    </row>
    <row r="105" ht="19" customHeight="1" spans="1:3">
      <c r="A105" s="13" t="s">
        <v>109</v>
      </c>
      <c r="B105" s="15">
        <v>764</v>
      </c>
      <c r="C105" s="11"/>
    </row>
    <row r="106" ht="21" customHeight="1" spans="1:3">
      <c r="A106" s="12" t="s">
        <v>110</v>
      </c>
      <c r="B106" s="18">
        <f>B107</f>
        <v>352</v>
      </c>
      <c r="C106" s="11"/>
    </row>
    <row r="107" ht="22" customHeight="1" spans="1:3">
      <c r="A107" s="13" t="s">
        <v>111</v>
      </c>
      <c r="B107" s="14">
        <v>352</v>
      </c>
      <c r="C107" s="11"/>
    </row>
  </sheetData>
  <mergeCells count="1">
    <mergeCell ref="A2:C2"/>
  </mergeCells>
  <printOptions horizontalCentered="1"/>
  <pageMargins left="0.357638888888889" right="0.357638888888889" top="1" bottom="1" header="0.302777777777778" footer="0.302777777777778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公益事业测算表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杨泽贵</dc:creator>
  <cp:lastModifiedBy>刘福广</cp:lastModifiedBy>
  <dcterms:created xsi:type="dcterms:W3CDTF">2021-12-15T07:45:00Z</dcterms:created>
  <dcterms:modified xsi:type="dcterms:W3CDTF">2024-03-26T02:02:24Z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27212F3CC2774334B9E7A0C7D73D3337_12</vt:lpwstr>
  </property>
</Properties>
</file>