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92"/>
  </bookViews>
  <sheets>
    <sheet name="生态文明贵阳国际论坛经费" sheetId="1" r:id="rId1"/>
    <sheet name="自动监测站基础保障经费" sheetId="2" r:id="rId2"/>
    <sheet name="2025年度污染防治攻坚战成效考核基础性奖补" sheetId="4" r:id="rId3"/>
    <sheet name="应对气候变化项目" sheetId="5" r:id="rId4"/>
  </sheets>
  <calcPr calcId="144525"/>
</workbook>
</file>

<file path=xl/sharedStrings.xml><?xml version="1.0" encoding="utf-8"?>
<sst xmlns="http://schemas.openxmlformats.org/spreadsheetml/2006/main" count="491" uniqueCount="126">
  <si>
    <t>附件2</t>
  </si>
  <si>
    <t>提前下达2026年贵州省生态环境保护专项资金绩效目标表</t>
  </si>
  <si>
    <t>转移支付名称</t>
  </si>
  <si>
    <t>生态文明贵阳国际研讨会经费</t>
  </si>
  <si>
    <t>省主管部门</t>
  </si>
  <si>
    <t>贵州省生态环境厅</t>
  </si>
  <si>
    <t>实施期限</t>
  </si>
  <si>
    <t>2026年</t>
  </si>
  <si>
    <t>市（州）、县（区）主管部门</t>
  </si>
  <si>
    <t>贵阳市生态环境局</t>
  </si>
  <si>
    <t>总目标</t>
  </si>
  <si>
    <t>成功举办2026年生态文明贵阳国际研讨会。</t>
  </si>
  <si>
    <t>市（州）</t>
  </si>
  <si>
    <t>项目名称</t>
  </si>
  <si>
    <t>年度目标分解</t>
  </si>
  <si>
    <t>资金情况</t>
  </si>
  <si>
    <t>绩效目标</t>
  </si>
  <si>
    <t>合计</t>
  </si>
  <si>
    <t>省级补助（万元）</t>
  </si>
  <si>
    <t>一级指标</t>
  </si>
  <si>
    <t>产出指标</t>
  </si>
  <si>
    <t>效益指标</t>
  </si>
  <si>
    <t>满意度指标</t>
  </si>
  <si>
    <t>二级指标</t>
  </si>
  <si>
    <t>数量指标</t>
  </si>
  <si>
    <t>质量指标</t>
  </si>
  <si>
    <t>时效指标</t>
  </si>
  <si>
    <t>成本指标</t>
  </si>
  <si>
    <t>社会效益指标</t>
  </si>
  <si>
    <t>生态效益指标</t>
  </si>
  <si>
    <t>服务对象满意度指标</t>
  </si>
  <si>
    <t>三级指标</t>
  </si>
  <si>
    <t>重大会议</t>
  </si>
  <si>
    <t>参加人员</t>
  </si>
  <si>
    <t>举办论坛</t>
  </si>
  <si>
    <t>完成时间</t>
  </si>
  <si>
    <t>项目总投资</t>
  </si>
  <si>
    <t>论坛影响力</t>
  </si>
  <si>
    <t>宣传生态文明</t>
  </si>
  <si>
    <t>人民群众对生态环境满意度</t>
  </si>
  <si>
    <t>贵阳市</t>
  </si>
  <si>
    <t>/</t>
  </si>
  <si>
    <t>≥1次</t>
  </si>
  <si>
    <t>≥80人</t>
  </si>
  <si>
    <t>成功举办</t>
  </si>
  <si>
    <t>2026年12月前</t>
  </si>
  <si>
    <t>控制在预算范围内</t>
  </si>
  <si>
    <t>提高</t>
  </si>
  <si>
    <t>持续扩大</t>
  </si>
  <si>
    <t>≥90%</t>
  </si>
  <si>
    <t>全省合计</t>
  </si>
  <si>
    <t>自动监测站基础保障经费</t>
  </si>
  <si>
    <t>市（州）生态环境局</t>
  </si>
  <si>
    <t>维修维护全省自动监测站，保障自动监测站正常运行，提供自动监测数据，与省级、国家平台联网，为污染防治、美丽贵州建设等提供技术支撑。</t>
  </si>
  <si>
    <t>社会效益
指标</t>
  </si>
  <si>
    <t>自动站保障数量</t>
  </si>
  <si>
    <t>自动站数据有效率</t>
  </si>
  <si>
    <t>自动站联网率</t>
  </si>
  <si>
    <t>完成时限</t>
  </si>
  <si>
    <t>项目总投资（万元）</t>
  </si>
  <si>
    <t>提升环境监测能力</t>
  </si>
  <si>
    <t>生态环境质量</t>
  </si>
  <si>
    <t>群众对生态环境满意度</t>
  </si>
  <si>
    <t>≥3个</t>
  </si>
  <si>
    <t>≤2026年12月</t>
  </si>
  <si>
    <t>≤9.5万元</t>
  </si>
  <si>
    <t>有所提升</t>
  </si>
  <si>
    <t>巩固提升</t>
  </si>
  <si>
    <t>遵义市</t>
  </si>
  <si>
    <t>≥6个</t>
  </si>
  <si>
    <t>≤19.5万元</t>
  </si>
  <si>
    <t>六盘水市</t>
  </si>
  <si>
    <t>≥2个</t>
  </si>
  <si>
    <t>≤5万元</t>
  </si>
  <si>
    <t>安顺市</t>
  </si>
  <si>
    <t>≤7万元</t>
  </si>
  <si>
    <t>铜仁市</t>
  </si>
  <si>
    <t>≤6万元</t>
  </si>
  <si>
    <t>毕节市</t>
  </si>
  <si>
    <t>≥4个</t>
  </si>
  <si>
    <t>≤14.8万元</t>
  </si>
  <si>
    <t>黔东南州</t>
  </si>
  <si>
    <t>≤16.5万元</t>
  </si>
  <si>
    <t>黔南州</t>
  </si>
  <si>
    <t>黔西南</t>
  </si>
  <si>
    <t>≥10个</t>
  </si>
  <si>
    <t>≤35.7万元</t>
  </si>
  <si>
    <t>2025年度污染防治攻坚战成效考核基础性奖补</t>
  </si>
  <si>
    <t>2026—2027年</t>
  </si>
  <si>
    <t>市（州）、贵安新区生态环境局</t>
  </si>
  <si>
    <t>以考核考评为手段，建立专项资金分配的奖励机制，每年安排资金用于奖补生态环境保护工作突出、工程项目推进快、环境治理改善明显、环境质量保护良好稳定的地方。</t>
  </si>
  <si>
    <t>支持实施生态环保项目</t>
  </si>
  <si>
    <t>中心城市环境空气质量优良天数比例</t>
  </si>
  <si>
    <t>地表水国控断面水质优良比例</t>
  </si>
  <si>
    <t>主要河流出境断面水质优良率</t>
  </si>
  <si>
    <t>县级以上集中式饮用水水源地水质达标率</t>
  </si>
  <si>
    <t>提升环境监管能力</t>
  </si>
  <si>
    <t>≥97%</t>
  </si>
  <si>
    <t>≤2027年12月</t>
  </si>
  <si>
    <t>≤200万元</t>
  </si>
  <si>
    <t>贵安新区</t>
  </si>
  <si>
    <t>应对气候变化项目</t>
  </si>
  <si>
    <t>2026-2027年</t>
  </si>
  <si>
    <t>加强应对气候变化能力建设，加强温室气体和大气污染物协同控制，创建一批高质量的低碳乡村、低碳学校试点，充分发挥引领示范作用，降低二氧化碳排放，提高绿色低碳意识。</t>
  </si>
  <si>
    <t>实施项目</t>
  </si>
  <si>
    <t>项目验收合格率</t>
  </si>
  <si>
    <t>绿色低碳
意识</t>
  </si>
  <si>
    <t>二氧化碳排放量</t>
  </si>
  <si>
    <t xml:space="preserve">加强应对气候变化能力建设，加强温室气体和大气污染物协同控制，创建一批高质量的低碳乡村、低碳学校试点，充分发挥引领示范作用，降低二氧化碳排放，提高绿色低碳意识。
</t>
  </si>
  <si>
    <t>3个</t>
  </si>
  <si>
    <t>≤100万元</t>
  </si>
  <si>
    <t>提升</t>
  </si>
  <si>
    <t>减少</t>
  </si>
  <si>
    <t>5个</t>
  </si>
  <si>
    <t>≤150万元</t>
  </si>
  <si>
    <t>2个</t>
  </si>
  <si>
    <t>≤80万元</t>
  </si>
  <si>
    <t>1个</t>
  </si>
  <si>
    <t>≤460万元</t>
  </si>
  <si>
    <t>4个</t>
  </si>
  <si>
    <t>≤90万元</t>
  </si>
  <si>
    <t>≤400万元</t>
  </si>
  <si>
    <t>≤110万元</t>
  </si>
  <si>
    <t>≤70万元</t>
  </si>
  <si>
    <t>黔西南州</t>
  </si>
  <si>
    <t>≤60万元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</si>
</sst>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_ "/>
    <numFmt numFmtId="178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6"/>
      <name val="黑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5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29" borderId="14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51" applyAlignment="1">
      <alignment vertical="center" wrapText="1"/>
    </xf>
    <xf numFmtId="0" fontId="1" fillId="0" borderId="0" xfId="51" applyFont="1" applyAlignment="1">
      <alignment vertical="center" wrapText="1"/>
    </xf>
    <xf numFmtId="0" fontId="2" fillId="0" borderId="0" xfId="51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178" fontId="5" fillId="0" borderId="2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9" fontId="4" fillId="0" borderId="4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9" fontId="6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177" fontId="6" fillId="3" borderId="4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0" fontId="1" fillId="0" borderId="0" xfId="51" applyFill="1" applyAlignment="1">
      <alignment vertical="center" wrapText="1"/>
    </xf>
    <xf numFmtId="0" fontId="7" fillId="0" borderId="0" xfId="51" applyFont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178" fontId="5" fillId="0" borderId="4" xfId="0" applyNumberFormat="1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showGridLines="0" tabSelected="1" view="pageBreakPreview" zoomScaleNormal="100" zoomScaleSheetLayoutView="100" workbookViewId="0">
      <selection activeCell="D5" sqref="D5:K5"/>
    </sheetView>
  </sheetViews>
  <sheetFormatPr defaultColWidth="9" defaultRowHeight="14.25"/>
  <cols>
    <col min="1" max="1" width="9" style="1"/>
    <col min="2" max="2" width="12.25" style="1" customWidth="1"/>
    <col min="3" max="3" width="18.625" style="1" customWidth="1"/>
    <col min="4" max="4" width="9" style="1"/>
    <col min="5" max="5" width="11.25" style="1" customWidth="1"/>
    <col min="6" max="6" width="10.875" style="1" customWidth="1"/>
    <col min="7" max="7" width="15.0833333333333" style="1" customWidth="1"/>
    <col min="8" max="8" width="11.75" style="1" customWidth="1"/>
    <col min="9" max="9" width="10.125" style="1" customWidth="1"/>
    <col min="10" max="10" width="13.375" style="1" customWidth="1"/>
    <col min="11" max="11" width="9" style="1"/>
    <col min="12" max="12" width="11" style="1" customWidth="1"/>
    <col min="13" max="13" width="11.5" style="1" customWidth="1"/>
    <col min="14" max="14" width="14.375" style="1" customWidth="1"/>
    <col min="15" max="16384" width="9" style="1"/>
  </cols>
  <sheetData>
    <row r="1" ht="29" customHeight="1" spans="1:1">
      <c r="A1" s="45" t="s">
        <v>0</v>
      </c>
    </row>
    <row r="2" s="44" customFormat="1" ht="48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44" customFormat="1" ht="35" customHeight="1" spans="1:14">
      <c r="A3" s="5" t="s">
        <v>2</v>
      </c>
      <c r="B3" s="6"/>
      <c r="C3" s="7"/>
      <c r="D3" s="8" t="s">
        <v>3</v>
      </c>
      <c r="E3" s="9"/>
      <c r="F3" s="8"/>
      <c r="G3" s="8"/>
      <c r="H3" s="8"/>
      <c r="I3" s="8"/>
      <c r="J3" s="8"/>
      <c r="K3" s="8"/>
      <c r="L3" s="8"/>
      <c r="M3" s="8"/>
      <c r="N3" s="8"/>
    </row>
    <row r="4" s="44" customFormat="1" ht="30" customHeight="1" spans="1:14">
      <c r="A4" s="5" t="s">
        <v>4</v>
      </c>
      <c r="B4" s="6"/>
      <c r="C4" s="7"/>
      <c r="D4" s="8" t="s">
        <v>5</v>
      </c>
      <c r="E4" s="9"/>
      <c r="F4" s="8"/>
      <c r="G4" s="8"/>
      <c r="H4" s="8"/>
      <c r="I4" s="8"/>
      <c r="J4" s="8"/>
      <c r="K4" s="8"/>
      <c r="L4" s="8" t="s">
        <v>6</v>
      </c>
      <c r="M4" s="8" t="s">
        <v>7</v>
      </c>
      <c r="N4" s="8"/>
    </row>
    <row r="5" s="44" customFormat="1" ht="30" customHeight="1" spans="1:14">
      <c r="A5" s="5" t="s">
        <v>8</v>
      </c>
      <c r="B5" s="6"/>
      <c r="C5" s="7"/>
      <c r="D5" s="8" t="s">
        <v>9</v>
      </c>
      <c r="E5" s="9"/>
      <c r="F5" s="8"/>
      <c r="G5" s="8"/>
      <c r="H5" s="8"/>
      <c r="I5" s="8"/>
      <c r="J5" s="8"/>
      <c r="K5" s="8"/>
      <c r="L5" s="8"/>
      <c r="M5" s="8"/>
      <c r="N5" s="8"/>
    </row>
    <row r="6" s="44" customFormat="1" ht="34" customHeight="1" spans="1:14">
      <c r="A6" s="5" t="s">
        <v>10</v>
      </c>
      <c r="B6" s="6"/>
      <c r="C6" s="7"/>
      <c r="D6" s="46" t="s">
        <v>11</v>
      </c>
      <c r="E6" s="47"/>
      <c r="F6" s="46"/>
      <c r="G6" s="46"/>
      <c r="H6" s="46"/>
      <c r="I6" s="46"/>
      <c r="J6" s="46"/>
      <c r="K6" s="46"/>
      <c r="L6" s="46"/>
      <c r="M6" s="46"/>
      <c r="N6" s="46"/>
    </row>
    <row r="7" s="44" customFormat="1" ht="39" customHeight="1" spans="1:14">
      <c r="A7" s="8" t="s">
        <v>12</v>
      </c>
      <c r="B7" s="8" t="s">
        <v>13</v>
      </c>
      <c r="C7" s="33" t="s">
        <v>14</v>
      </c>
      <c r="D7" s="9" t="s">
        <v>15</v>
      </c>
      <c r="E7" s="9"/>
      <c r="F7" s="8" t="s">
        <v>16</v>
      </c>
      <c r="G7" s="8"/>
      <c r="H7" s="8"/>
      <c r="I7" s="8"/>
      <c r="J7" s="8"/>
      <c r="K7" s="8"/>
      <c r="L7" s="8"/>
      <c r="M7" s="8"/>
      <c r="N7" s="8"/>
    </row>
    <row r="8" s="44" customFormat="1" ht="45" customHeight="1" spans="1:14">
      <c r="A8" s="8"/>
      <c r="B8" s="8"/>
      <c r="C8" s="34"/>
      <c r="D8" s="15" t="s">
        <v>17</v>
      </c>
      <c r="E8" s="16" t="s">
        <v>18</v>
      </c>
      <c r="F8" s="17" t="s">
        <v>19</v>
      </c>
      <c r="G8" s="18" t="s">
        <v>20</v>
      </c>
      <c r="H8" s="19"/>
      <c r="I8" s="19"/>
      <c r="J8" s="19"/>
      <c r="K8" s="30"/>
      <c r="L8" s="19" t="s">
        <v>21</v>
      </c>
      <c r="M8" s="19"/>
      <c r="N8" s="17" t="s">
        <v>22</v>
      </c>
    </row>
    <row r="9" s="44" customFormat="1" ht="52" customHeight="1" spans="1:14">
      <c r="A9" s="8"/>
      <c r="B9" s="8"/>
      <c r="C9" s="34"/>
      <c r="D9" s="20"/>
      <c r="E9" s="16"/>
      <c r="F9" s="17" t="s">
        <v>23</v>
      </c>
      <c r="G9" s="17" t="s">
        <v>24</v>
      </c>
      <c r="H9" s="17" t="s">
        <v>24</v>
      </c>
      <c r="I9" s="17" t="s">
        <v>25</v>
      </c>
      <c r="J9" s="17" t="s">
        <v>26</v>
      </c>
      <c r="K9" s="31" t="s">
        <v>27</v>
      </c>
      <c r="L9" s="17" t="s">
        <v>28</v>
      </c>
      <c r="M9" s="17" t="s">
        <v>29</v>
      </c>
      <c r="N9" s="17" t="s">
        <v>30</v>
      </c>
    </row>
    <row r="10" s="44" customFormat="1" ht="48" customHeight="1" spans="1:14">
      <c r="A10" s="8"/>
      <c r="B10" s="8"/>
      <c r="C10" s="35"/>
      <c r="D10" s="21"/>
      <c r="E10" s="16"/>
      <c r="F10" s="17" t="s">
        <v>31</v>
      </c>
      <c r="G10" s="17" t="s">
        <v>32</v>
      </c>
      <c r="H10" s="17" t="s">
        <v>33</v>
      </c>
      <c r="I10" s="17" t="s">
        <v>34</v>
      </c>
      <c r="J10" s="17" t="s">
        <v>35</v>
      </c>
      <c r="K10" s="17" t="s">
        <v>36</v>
      </c>
      <c r="L10" s="17" t="s">
        <v>37</v>
      </c>
      <c r="M10" s="17" t="s">
        <v>38</v>
      </c>
      <c r="N10" s="17" t="s">
        <v>39</v>
      </c>
    </row>
    <row r="11" s="44" customFormat="1" ht="77" customHeight="1" spans="1:14">
      <c r="A11" s="26" t="s">
        <v>40</v>
      </c>
      <c r="B11" s="36" t="s">
        <v>3</v>
      </c>
      <c r="C11" s="37" t="s">
        <v>11</v>
      </c>
      <c r="D11" s="26">
        <v>285</v>
      </c>
      <c r="E11" s="26">
        <v>285</v>
      </c>
      <c r="F11" s="38" t="s">
        <v>41</v>
      </c>
      <c r="G11" s="26" t="s">
        <v>42</v>
      </c>
      <c r="H11" s="26" t="s">
        <v>43</v>
      </c>
      <c r="I11" s="26" t="s">
        <v>44</v>
      </c>
      <c r="J11" s="27" t="s">
        <v>45</v>
      </c>
      <c r="K11" s="27" t="s">
        <v>46</v>
      </c>
      <c r="L11" s="32" t="s">
        <v>47</v>
      </c>
      <c r="M11" s="32" t="s">
        <v>48</v>
      </c>
      <c r="N11" s="32" t="s">
        <v>49</v>
      </c>
    </row>
    <row r="12" s="44" customFormat="1" ht="47" customHeight="1" spans="1:14">
      <c r="A12" s="25" t="s">
        <v>50</v>
      </c>
      <c r="B12" s="25"/>
      <c r="C12" s="26">
        <f t="shared" ref="C12:G12" si="0">SUM(C11:C11)</f>
        <v>0</v>
      </c>
      <c r="D12" s="26">
        <f t="shared" si="0"/>
        <v>285</v>
      </c>
      <c r="E12" s="26">
        <f t="shared" si="0"/>
        <v>285</v>
      </c>
      <c r="F12" s="26"/>
      <c r="G12" s="26"/>
      <c r="H12" s="48"/>
      <c r="I12" s="49"/>
      <c r="J12" s="49"/>
      <c r="K12" s="50"/>
      <c r="L12" s="50"/>
      <c r="M12" s="50"/>
      <c r="N12" s="50"/>
    </row>
  </sheetData>
  <mergeCells count="21">
    <mergeCell ref="A2:N2"/>
    <mergeCell ref="A3:C3"/>
    <mergeCell ref="D3:N3"/>
    <mergeCell ref="A4:C4"/>
    <mergeCell ref="D4:K4"/>
    <mergeCell ref="A5:C5"/>
    <mergeCell ref="D5:K5"/>
    <mergeCell ref="A6:C6"/>
    <mergeCell ref="D6:N6"/>
    <mergeCell ref="D7:E7"/>
    <mergeCell ref="F7:N7"/>
    <mergeCell ref="G8:K8"/>
    <mergeCell ref="L8:M8"/>
    <mergeCell ref="A12:B12"/>
    <mergeCell ref="A7:A10"/>
    <mergeCell ref="B7:B10"/>
    <mergeCell ref="C7:C10"/>
    <mergeCell ref="D8:D10"/>
    <mergeCell ref="E8:E10"/>
    <mergeCell ref="L4:L5"/>
    <mergeCell ref="M4:N5"/>
  </mergeCells>
  <printOptions horizontalCentered="1"/>
  <pageMargins left="0.747916666666667" right="0.747916666666667" top="0.472222222222222" bottom="0.472222222222222" header="0.275" footer="0.196527777777778"/>
  <pageSetup paperSize="9" scale="79" orientation="landscape" horizontalDpi="600"/>
  <headerFooter alignWithMargins="0">
    <oddFooter>&amp;C— 1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workbookViewId="0">
      <selection activeCell="A12" sqref="A12"/>
    </sheetView>
  </sheetViews>
  <sheetFormatPr defaultColWidth="9" defaultRowHeight="14.25"/>
  <cols>
    <col min="1" max="1" width="12" style="1" customWidth="1"/>
    <col min="2" max="2" width="24" style="1" customWidth="1"/>
    <col min="3" max="3" width="16.75" style="1" customWidth="1"/>
    <col min="4" max="4" width="11.5" style="1" customWidth="1"/>
    <col min="5" max="5" width="17" style="1" customWidth="1"/>
    <col min="6" max="6" width="17.875" style="1" customWidth="1"/>
    <col min="7" max="7" width="12.75" style="1" customWidth="1"/>
    <col min="8" max="8" width="11" style="3" customWidth="1"/>
    <col min="9" max="9" width="12.125" style="1" customWidth="1"/>
    <col min="10" max="10" width="16.5" style="1" customWidth="1"/>
    <col min="11" max="11" width="22.125" style="1" customWidth="1"/>
    <col min="12" max="12" width="13.375" style="1" customWidth="1"/>
    <col min="13" max="13" width="10.375" style="1" customWidth="1"/>
    <col min="14" max="14" width="12.5" style="1" customWidth="1"/>
    <col min="15" max="16378" width="9" style="1"/>
    <col min="16380" max="16384" width="9" style="1"/>
  </cols>
  <sheetData>
    <row r="1" s="1" customFormat="1" ht="48" customHeight="1" spans="1:14">
      <c r="A1" s="4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30" customHeight="1" spans="1:14">
      <c r="A2" s="5" t="s">
        <v>2</v>
      </c>
      <c r="B2" s="6"/>
      <c r="C2" s="7"/>
      <c r="D2" s="8" t="s">
        <v>51</v>
      </c>
      <c r="E2" s="9"/>
      <c r="F2" s="8"/>
      <c r="G2" s="8"/>
      <c r="H2" s="8"/>
      <c r="I2" s="8"/>
      <c r="J2" s="8"/>
      <c r="K2" s="8"/>
      <c r="L2" s="8"/>
      <c r="M2" s="8"/>
      <c r="N2" s="8"/>
    </row>
    <row r="3" s="1" customFormat="1" ht="30" customHeight="1" spans="1:14">
      <c r="A3" s="5" t="s">
        <v>4</v>
      </c>
      <c r="B3" s="6"/>
      <c r="C3" s="7"/>
      <c r="D3" s="8" t="s">
        <v>5</v>
      </c>
      <c r="E3" s="9"/>
      <c r="F3" s="8"/>
      <c r="G3" s="8"/>
      <c r="H3" s="8"/>
      <c r="I3" s="8"/>
      <c r="J3" s="8"/>
      <c r="K3" s="8"/>
      <c r="L3" s="8" t="s">
        <v>6</v>
      </c>
      <c r="M3" s="8" t="s">
        <v>7</v>
      </c>
      <c r="N3" s="8"/>
    </row>
    <row r="4" s="1" customFormat="1" ht="30" customHeight="1" spans="1:14">
      <c r="A4" s="5" t="s">
        <v>8</v>
      </c>
      <c r="B4" s="6"/>
      <c r="C4" s="7"/>
      <c r="D4" s="8" t="s">
        <v>52</v>
      </c>
      <c r="E4" s="9"/>
      <c r="F4" s="8"/>
      <c r="G4" s="8"/>
      <c r="H4" s="8"/>
      <c r="I4" s="8"/>
      <c r="J4" s="8"/>
      <c r="K4" s="8"/>
      <c r="L4" s="28"/>
      <c r="M4" s="8"/>
      <c r="N4" s="8"/>
    </row>
    <row r="5" s="1" customFormat="1" ht="39" customHeight="1" spans="1:14">
      <c r="A5" s="5" t="s">
        <v>10</v>
      </c>
      <c r="B5" s="6"/>
      <c r="C5" s="7"/>
      <c r="D5" s="10" t="s">
        <v>53</v>
      </c>
      <c r="E5" s="11"/>
      <c r="F5" s="10"/>
      <c r="G5" s="10"/>
      <c r="H5" s="10"/>
      <c r="I5" s="10"/>
      <c r="J5" s="10"/>
      <c r="K5" s="10"/>
      <c r="L5" s="10"/>
      <c r="M5" s="10"/>
      <c r="N5" s="29"/>
    </row>
    <row r="6" s="1" customFormat="1" ht="37" customHeight="1" spans="1:14">
      <c r="A6" s="8" t="s">
        <v>12</v>
      </c>
      <c r="B6" s="8" t="s">
        <v>13</v>
      </c>
      <c r="C6" s="33" t="s">
        <v>14</v>
      </c>
      <c r="D6" s="13" t="s">
        <v>15</v>
      </c>
      <c r="E6" s="13"/>
      <c r="F6" s="8" t="s">
        <v>16</v>
      </c>
      <c r="G6" s="8"/>
      <c r="H6" s="8"/>
      <c r="I6" s="8"/>
      <c r="J6" s="8"/>
      <c r="K6" s="8"/>
      <c r="L6" s="8"/>
      <c r="M6" s="8"/>
      <c r="N6" s="8"/>
    </row>
    <row r="7" s="1" customFormat="1" ht="37" customHeight="1" spans="1:14">
      <c r="A7" s="8"/>
      <c r="B7" s="8"/>
      <c r="C7" s="34"/>
      <c r="D7" s="15" t="s">
        <v>17</v>
      </c>
      <c r="E7" s="16" t="s">
        <v>18</v>
      </c>
      <c r="F7" s="17" t="s">
        <v>19</v>
      </c>
      <c r="G7" s="18" t="s">
        <v>20</v>
      </c>
      <c r="H7" s="19"/>
      <c r="I7" s="19"/>
      <c r="J7" s="19"/>
      <c r="K7" s="30"/>
      <c r="L7" s="19" t="s">
        <v>21</v>
      </c>
      <c r="M7" s="19"/>
      <c r="N7" s="17" t="s">
        <v>22</v>
      </c>
    </row>
    <row r="8" s="1" customFormat="1" ht="48" customHeight="1" spans="1:14">
      <c r="A8" s="8"/>
      <c r="B8" s="8"/>
      <c r="C8" s="34"/>
      <c r="D8" s="20"/>
      <c r="E8" s="16"/>
      <c r="F8" s="17" t="s">
        <v>23</v>
      </c>
      <c r="G8" s="17" t="s">
        <v>24</v>
      </c>
      <c r="H8" s="17" t="s">
        <v>25</v>
      </c>
      <c r="I8" s="17" t="s">
        <v>25</v>
      </c>
      <c r="J8" s="17" t="s">
        <v>26</v>
      </c>
      <c r="K8" s="31" t="s">
        <v>27</v>
      </c>
      <c r="L8" s="17" t="s">
        <v>54</v>
      </c>
      <c r="M8" s="17" t="s">
        <v>29</v>
      </c>
      <c r="N8" s="17" t="s">
        <v>30</v>
      </c>
    </row>
    <row r="9" s="1" customFormat="1" ht="57" customHeight="1" spans="1:14">
      <c r="A9" s="8"/>
      <c r="B9" s="8"/>
      <c r="C9" s="35"/>
      <c r="D9" s="21"/>
      <c r="E9" s="16"/>
      <c r="F9" s="17" t="s">
        <v>31</v>
      </c>
      <c r="G9" s="17" t="s">
        <v>55</v>
      </c>
      <c r="H9" s="17" t="s">
        <v>56</v>
      </c>
      <c r="I9" s="17" t="s">
        <v>57</v>
      </c>
      <c r="J9" s="17" t="s">
        <v>58</v>
      </c>
      <c r="K9" s="17" t="s">
        <v>59</v>
      </c>
      <c r="L9" s="17" t="s">
        <v>60</v>
      </c>
      <c r="M9" s="17" t="s">
        <v>61</v>
      </c>
      <c r="N9" s="17" t="s">
        <v>62</v>
      </c>
    </row>
    <row r="10" s="1" customFormat="1" ht="30" customHeight="1" spans="1:14">
      <c r="A10" s="26" t="s">
        <v>40</v>
      </c>
      <c r="B10" s="36" t="s">
        <v>51</v>
      </c>
      <c r="C10" s="37" t="s">
        <v>53</v>
      </c>
      <c r="D10" s="26">
        <v>9.5</v>
      </c>
      <c r="E10" s="26">
        <v>9.5</v>
      </c>
      <c r="F10" s="38" t="s">
        <v>41</v>
      </c>
      <c r="G10" s="26" t="s">
        <v>63</v>
      </c>
      <c r="H10" s="26" t="s">
        <v>49</v>
      </c>
      <c r="I10" s="26" t="s">
        <v>49</v>
      </c>
      <c r="J10" s="27" t="s">
        <v>64</v>
      </c>
      <c r="K10" s="27" t="s">
        <v>65</v>
      </c>
      <c r="L10" s="32" t="s">
        <v>66</v>
      </c>
      <c r="M10" s="32" t="s">
        <v>67</v>
      </c>
      <c r="N10" s="32" t="s">
        <v>49</v>
      </c>
    </row>
    <row r="11" s="1" customFormat="1" ht="30" customHeight="1" spans="1:14">
      <c r="A11" s="26" t="s">
        <v>68</v>
      </c>
      <c r="B11" s="36" t="s">
        <v>51</v>
      </c>
      <c r="C11" s="39"/>
      <c r="D11" s="26">
        <v>19.5</v>
      </c>
      <c r="E11" s="26">
        <v>19.5</v>
      </c>
      <c r="F11" s="38" t="s">
        <v>41</v>
      </c>
      <c r="G11" s="26" t="s">
        <v>69</v>
      </c>
      <c r="H11" s="26" t="s">
        <v>49</v>
      </c>
      <c r="I11" s="26" t="s">
        <v>49</v>
      </c>
      <c r="J11" s="27" t="s">
        <v>64</v>
      </c>
      <c r="K11" s="27" t="s">
        <v>70</v>
      </c>
      <c r="L11" s="32" t="s">
        <v>66</v>
      </c>
      <c r="M11" s="32" t="s">
        <v>67</v>
      </c>
      <c r="N11" s="32" t="s">
        <v>49</v>
      </c>
    </row>
    <row r="12" s="1" customFormat="1" ht="30" customHeight="1" spans="1:14">
      <c r="A12" s="26" t="s">
        <v>71</v>
      </c>
      <c r="B12" s="36" t="s">
        <v>51</v>
      </c>
      <c r="C12" s="39"/>
      <c r="D12" s="26">
        <v>5</v>
      </c>
      <c r="E12" s="26">
        <v>5</v>
      </c>
      <c r="F12" s="38" t="s">
        <v>41</v>
      </c>
      <c r="G12" s="26" t="s">
        <v>72</v>
      </c>
      <c r="H12" s="26" t="s">
        <v>49</v>
      </c>
      <c r="I12" s="26" t="s">
        <v>49</v>
      </c>
      <c r="J12" s="27" t="s">
        <v>64</v>
      </c>
      <c r="K12" s="27" t="s">
        <v>73</v>
      </c>
      <c r="L12" s="32" t="s">
        <v>66</v>
      </c>
      <c r="M12" s="32" t="s">
        <v>67</v>
      </c>
      <c r="N12" s="32" t="s">
        <v>49</v>
      </c>
    </row>
    <row r="13" s="1" customFormat="1" ht="30" customHeight="1" spans="1:14">
      <c r="A13" s="26" t="s">
        <v>74</v>
      </c>
      <c r="B13" s="36" t="s">
        <v>51</v>
      </c>
      <c r="C13" s="39"/>
      <c r="D13" s="26">
        <v>7</v>
      </c>
      <c r="E13" s="26">
        <v>7</v>
      </c>
      <c r="F13" s="38" t="s">
        <v>41</v>
      </c>
      <c r="G13" s="26" t="s">
        <v>72</v>
      </c>
      <c r="H13" s="26" t="s">
        <v>49</v>
      </c>
      <c r="I13" s="26" t="s">
        <v>49</v>
      </c>
      <c r="J13" s="27" t="s">
        <v>64</v>
      </c>
      <c r="K13" s="27" t="s">
        <v>75</v>
      </c>
      <c r="L13" s="32" t="s">
        <v>66</v>
      </c>
      <c r="M13" s="32" t="s">
        <v>67</v>
      </c>
      <c r="N13" s="32" t="s">
        <v>49</v>
      </c>
    </row>
    <row r="14" s="1" customFormat="1" ht="30" customHeight="1" spans="1:14">
      <c r="A14" s="26" t="s">
        <v>76</v>
      </c>
      <c r="B14" s="36" t="s">
        <v>51</v>
      </c>
      <c r="C14" s="39"/>
      <c r="D14" s="26">
        <v>6</v>
      </c>
      <c r="E14" s="26">
        <v>6</v>
      </c>
      <c r="F14" s="38" t="s">
        <v>41</v>
      </c>
      <c r="G14" s="26" t="s">
        <v>72</v>
      </c>
      <c r="H14" s="26" t="s">
        <v>49</v>
      </c>
      <c r="I14" s="26" t="s">
        <v>49</v>
      </c>
      <c r="J14" s="27" t="s">
        <v>64</v>
      </c>
      <c r="K14" s="27" t="s">
        <v>77</v>
      </c>
      <c r="L14" s="32" t="s">
        <v>66</v>
      </c>
      <c r="M14" s="32" t="s">
        <v>67</v>
      </c>
      <c r="N14" s="32" t="s">
        <v>49</v>
      </c>
    </row>
    <row r="15" s="1" customFormat="1" ht="30" customHeight="1" spans="1:14">
      <c r="A15" s="26" t="s">
        <v>78</v>
      </c>
      <c r="B15" s="36" t="s">
        <v>51</v>
      </c>
      <c r="C15" s="39"/>
      <c r="D15" s="26">
        <v>14.8</v>
      </c>
      <c r="E15" s="26">
        <v>14.8</v>
      </c>
      <c r="F15" s="38" t="s">
        <v>41</v>
      </c>
      <c r="G15" s="26" t="s">
        <v>79</v>
      </c>
      <c r="H15" s="26" t="s">
        <v>49</v>
      </c>
      <c r="I15" s="26" t="s">
        <v>49</v>
      </c>
      <c r="J15" s="27" t="s">
        <v>64</v>
      </c>
      <c r="K15" s="27" t="s">
        <v>80</v>
      </c>
      <c r="L15" s="32" t="s">
        <v>66</v>
      </c>
      <c r="M15" s="32" t="s">
        <v>67</v>
      </c>
      <c r="N15" s="32" t="s">
        <v>49</v>
      </c>
    </row>
    <row r="16" s="1" customFormat="1" ht="30" customHeight="1" spans="1:14">
      <c r="A16" s="26" t="s">
        <v>81</v>
      </c>
      <c r="B16" s="36" t="s">
        <v>51</v>
      </c>
      <c r="C16" s="39"/>
      <c r="D16" s="26">
        <v>16.5</v>
      </c>
      <c r="E16" s="26">
        <v>16.5</v>
      </c>
      <c r="F16" s="38" t="s">
        <v>41</v>
      </c>
      <c r="G16" s="26" t="s">
        <v>79</v>
      </c>
      <c r="H16" s="26" t="s">
        <v>49</v>
      </c>
      <c r="I16" s="26" t="s">
        <v>49</v>
      </c>
      <c r="J16" s="27" t="s">
        <v>64</v>
      </c>
      <c r="K16" s="27" t="s">
        <v>82</v>
      </c>
      <c r="L16" s="32" t="s">
        <v>66</v>
      </c>
      <c r="M16" s="32" t="s">
        <v>67</v>
      </c>
      <c r="N16" s="32" t="s">
        <v>49</v>
      </c>
    </row>
    <row r="17" s="1" customFormat="1" ht="30" customHeight="1" spans="1:14">
      <c r="A17" s="26" t="s">
        <v>83</v>
      </c>
      <c r="B17" s="36" t="s">
        <v>51</v>
      </c>
      <c r="C17" s="39"/>
      <c r="D17" s="26">
        <v>6</v>
      </c>
      <c r="E17" s="26">
        <v>6</v>
      </c>
      <c r="F17" s="38" t="s">
        <v>41</v>
      </c>
      <c r="G17" s="26" t="s">
        <v>72</v>
      </c>
      <c r="H17" s="26" t="s">
        <v>49</v>
      </c>
      <c r="I17" s="26" t="s">
        <v>49</v>
      </c>
      <c r="J17" s="27" t="s">
        <v>64</v>
      </c>
      <c r="K17" s="27" t="s">
        <v>77</v>
      </c>
      <c r="L17" s="32" t="s">
        <v>66</v>
      </c>
      <c r="M17" s="32" t="s">
        <v>67</v>
      </c>
      <c r="N17" s="32" t="s">
        <v>49</v>
      </c>
    </row>
    <row r="18" s="1" customFormat="1" ht="30" customHeight="1" spans="1:14">
      <c r="A18" s="26" t="s">
        <v>84</v>
      </c>
      <c r="B18" s="36" t="s">
        <v>51</v>
      </c>
      <c r="C18" s="39"/>
      <c r="D18" s="26">
        <v>35.7</v>
      </c>
      <c r="E18" s="26">
        <v>35.7</v>
      </c>
      <c r="F18" s="38" t="s">
        <v>41</v>
      </c>
      <c r="G18" s="26" t="s">
        <v>85</v>
      </c>
      <c r="H18" s="26" t="s">
        <v>49</v>
      </c>
      <c r="I18" s="26" t="s">
        <v>49</v>
      </c>
      <c r="J18" s="27" t="s">
        <v>64</v>
      </c>
      <c r="K18" s="27" t="s">
        <v>86</v>
      </c>
      <c r="L18" s="32" t="s">
        <v>66</v>
      </c>
      <c r="M18" s="32" t="s">
        <v>67</v>
      </c>
      <c r="N18" s="32" t="s">
        <v>49</v>
      </c>
    </row>
    <row r="19" s="2" customFormat="1" ht="30" customHeight="1" spans="1:14">
      <c r="A19" s="41" t="s">
        <v>50</v>
      </c>
      <c r="B19" s="42"/>
      <c r="C19" s="43"/>
      <c r="D19" s="26">
        <f>SUM(D10:D18)</f>
        <v>120</v>
      </c>
      <c r="E19" s="26">
        <f>SUM(E10:E18)</f>
        <v>120</v>
      </c>
      <c r="F19" s="26"/>
      <c r="G19" s="26"/>
      <c r="H19" s="27"/>
      <c r="I19" s="27"/>
      <c r="J19" s="27"/>
      <c r="K19" s="32"/>
      <c r="L19" s="32"/>
      <c r="M19" s="32"/>
      <c r="N19" s="32"/>
    </row>
    <row r="20" s="1" customFormat="1" spans="8:8">
      <c r="H20" s="3"/>
    </row>
    <row r="21" s="1" customFormat="1" spans="8:8">
      <c r="H21" s="3"/>
    </row>
    <row r="22" s="1" customFormat="1" spans="8:8">
      <c r="H22" s="3"/>
    </row>
    <row r="23" s="1" customFormat="1" spans="8:8">
      <c r="H23" s="3"/>
    </row>
    <row r="24" s="1" customFormat="1" spans="8:8">
      <c r="H24" s="3"/>
    </row>
  </sheetData>
  <mergeCells count="22">
    <mergeCell ref="A1:N1"/>
    <mergeCell ref="A2:C2"/>
    <mergeCell ref="D2:N2"/>
    <mergeCell ref="A3:C3"/>
    <mergeCell ref="D3:K3"/>
    <mergeCell ref="A4:C4"/>
    <mergeCell ref="D4:K4"/>
    <mergeCell ref="A5:C5"/>
    <mergeCell ref="D5:N5"/>
    <mergeCell ref="D6:E6"/>
    <mergeCell ref="F6:N6"/>
    <mergeCell ref="G7:K7"/>
    <mergeCell ref="L7:M7"/>
    <mergeCell ref="A19:C19"/>
    <mergeCell ref="A6:A9"/>
    <mergeCell ref="B6:B9"/>
    <mergeCell ref="C6:C9"/>
    <mergeCell ref="C10:C18"/>
    <mergeCell ref="D7:D9"/>
    <mergeCell ref="E7:E9"/>
    <mergeCell ref="L3:L4"/>
    <mergeCell ref="M3:N4"/>
  </mergeCells>
  <pageMargins left="0.751388888888889" right="0.751388888888889" top="1" bottom="1" header="0.5" footer="0.5"/>
  <pageSetup paperSize="9" scale="63" orientation="landscape" horizontalDpi="600"/>
  <headerFooter>
    <oddFooter>&amp;C— 2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zoomScale="80" zoomScaleNormal="80" workbookViewId="0">
      <selection activeCell="D3" sqref="D3:M3"/>
    </sheetView>
  </sheetViews>
  <sheetFormatPr defaultColWidth="9" defaultRowHeight="14.25"/>
  <cols>
    <col min="1" max="1" width="13.25" style="1" customWidth="1"/>
    <col min="2" max="2" width="36" style="1" customWidth="1"/>
    <col min="3" max="3" width="24.8333333333333" style="1" customWidth="1"/>
    <col min="4" max="4" width="12.125" style="1" customWidth="1"/>
    <col min="5" max="5" width="15.5" style="1" customWidth="1"/>
    <col min="6" max="6" width="12" style="1" customWidth="1"/>
    <col min="7" max="7" width="13.25" style="1" customWidth="1"/>
    <col min="8" max="8" width="17.25" style="3" customWidth="1"/>
    <col min="9" max="9" width="12.25" style="1" customWidth="1"/>
    <col min="10" max="10" width="12" style="1" customWidth="1"/>
    <col min="11" max="11" width="16.75" style="1" customWidth="1"/>
    <col min="12" max="12" width="15.4666666666667" style="1" customWidth="1"/>
    <col min="13" max="13" width="13.4333333333333" style="1" customWidth="1"/>
    <col min="14" max="14" width="13.25" style="1" customWidth="1"/>
    <col min="15" max="15" width="12.025" style="1" customWidth="1"/>
    <col min="16" max="16" width="12.0333333333333" style="1" customWidth="1"/>
    <col min="17" max="16384" width="9" style="1"/>
  </cols>
  <sheetData>
    <row r="1" s="1" customFormat="1" ht="50" customHeight="1" spans="1:16">
      <c r="A1" s="4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30" customHeight="1" spans="1:16">
      <c r="A2" s="5" t="s">
        <v>2</v>
      </c>
      <c r="B2" s="6"/>
      <c r="C2" s="7"/>
      <c r="D2" s="8" t="s">
        <v>87</v>
      </c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1" customFormat="1" ht="30" customHeight="1" spans="1:16">
      <c r="A3" s="5" t="s">
        <v>4</v>
      </c>
      <c r="B3" s="6"/>
      <c r="C3" s="7"/>
      <c r="D3" s="8" t="s">
        <v>5</v>
      </c>
      <c r="E3" s="9"/>
      <c r="F3" s="8"/>
      <c r="G3" s="8"/>
      <c r="H3" s="8"/>
      <c r="I3" s="8"/>
      <c r="J3" s="8"/>
      <c r="K3" s="8"/>
      <c r="L3" s="8"/>
      <c r="M3" s="8"/>
      <c r="N3" s="8" t="s">
        <v>6</v>
      </c>
      <c r="O3" s="8" t="s">
        <v>88</v>
      </c>
      <c r="P3" s="8"/>
    </row>
    <row r="4" s="1" customFormat="1" ht="30" customHeight="1" spans="1:16">
      <c r="A4" s="5" t="s">
        <v>8</v>
      </c>
      <c r="B4" s="6"/>
      <c r="C4" s="7"/>
      <c r="D4" s="8" t="s">
        <v>89</v>
      </c>
      <c r="E4" s="9"/>
      <c r="F4" s="8"/>
      <c r="G4" s="8"/>
      <c r="H4" s="8"/>
      <c r="I4" s="8"/>
      <c r="J4" s="8"/>
      <c r="K4" s="8"/>
      <c r="L4" s="8"/>
      <c r="M4" s="8"/>
      <c r="N4" s="28"/>
      <c r="O4" s="8"/>
      <c r="P4" s="8"/>
    </row>
    <row r="5" s="1" customFormat="1" ht="30" customHeight="1" spans="1:16">
      <c r="A5" s="5" t="s">
        <v>10</v>
      </c>
      <c r="B5" s="6"/>
      <c r="C5" s="7"/>
      <c r="D5" s="10" t="s">
        <v>90</v>
      </c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29"/>
    </row>
    <row r="6" s="1" customFormat="1" ht="33" customHeight="1" spans="1:16">
      <c r="A6" s="8" t="s">
        <v>12</v>
      </c>
      <c r="B6" s="8" t="s">
        <v>13</v>
      </c>
      <c r="C6" s="33" t="s">
        <v>14</v>
      </c>
      <c r="D6" s="13" t="s">
        <v>15</v>
      </c>
      <c r="E6" s="13"/>
      <c r="F6" s="8" t="s">
        <v>16</v>
      </c>
      <c r="G6" s="8"/>
      <c r="H6" s="8"/>
      <c r="I6" s="8"/>
      <c r="J6" s="8"/>
      <c r="K6" s="8"/>
      <c r="L6" s="8"/>
      <c r="M6" s="8"/>
      <c r="N6" s="8"/>
      <c r="O6" s="8"/>
      <c r="P6" s="8"/>
    </row>
    <row r="7" s="1" customFormat="1" ht="33" customHeight="1" spans="1:16">
      <c r="A7" s="8"/>
      <c r="B7" s="8"/>
      <c r="C7" s="34"/>
      <c r="D7" s="15" t="s">
        <v>17</v>
      </c>
      <c r="E7" s="16" t="s">
        <v>18</v>
      </c>
      <c r="F7" s="17" t="s">
        <v>19</v>
      </c>
      <c r="G7" s="18" t="s">
        <v>20</v>
      </c>
      <c r="H7" s="19"/>
      <c r="I7" s="19"/>
      <c r="J7" s="19"/>
      <c r="K7" s="19"/>
      <c r="L7" s="19"/>
      <c r="M7" s="30"/>
      <c r="N7" s="19" t="s">
        <v>21</v>
      </c>
      <c r="O7" s="19"/>
      <c r="P7" s="17" t="s">
        <v>22</v>
      </c>
    </row>
    <row r="8" s="1" customFormat="1" ht="43" customHeight="1" spans="1:16">
      <c r="A8" s="8"/>
      <c r="B8" s="8"/>
      <c r="C8" s="34"/>
      <c r="D8" s="20"/>
      <c r="E8" s="16"/>
      <c r="F8" s="17" t="s">
        <v>23</v>
      </c>
      <c r="G8" s="17" t="s">
        <v>24</v>
      </c>
      <c r="H8" s="17" t="s">
        <v>25</v>
      </c>
      <c r="I8" s="17" t="s">
        <v>25</v>
      </c>
      <c r="J8" s="17" t="s">
        <v>25</v>
      </c>
      <c r="K8" s="17" t="s">
        <v>25</v>
      </c>
      <c r="L8" s="17" t="s">
        <v>26</v>
      </c>
      <c r="M8" s="31" t="s">
        <v>27</v>
      </c>
      <c r="N8" s="17" t="s">
        <v>28</v>
      </c>
      <c r="O8" s="17" t="s">
        <v>29</v>
      </c>
      <c r="P8" s="17" t="s">
        <v>30</v>
      </c>
    </row>
    <row r="9" s="1" customFormat="1" ht="65" customHeight="1" spans="1:16">
      <c r="A9" s="8"/>
      <c r="B9" s="8"/>
      <c r="C9" s="35"/>
      <c r="D9" s="21"/>
      <c r="E9" s="16"/>
      <c r="F9" s="17" t="s">
        <v>31</v>
      </c>
      <c r="G9" s="17" t="s">
        <v>91</v>
      </c>
      <c r="H9" s="17" t="s">
        <v>92</v>
      </c>
      <c r="I9" s="17" t="s">
        <v>93</v>
      </c>
      <c r="J9" s="17" t="s">
        <v>94</v>
      </c>
      <c r="K9" s="17" t="s">
        <v>95</v>
      </c>
      <c r="L9" s="17" t="s">
        <v>58</v>
      </c>
      <c r="M9" s="17" t="s">
        <v>59</v>
      </c>
      <c r="N9" s="17" t="s">
        <v>96</v>
      </c>
      <c r="O9" s="17" t="s">
        <v>61</v>
      </c>
      <c r="P9" s="17" t="s">
        <v>62</v>
      </c>
    </row>
    <row r="10" s="1" customFormat="1" ht="45" customHeight="1" spans="1:16">
      <c r="A10" s="26" t="s">
        <v>40</v>
      </c>
      <c r="B10" s="36" t="s">
        <v>87</v>
      </c>
      <c r="C10" s="37" t="s">
        <v>90</v>
      </c>
      <c r="D10" s="26">
        <v>200</v>
      </c>
      <c r="E10" s="26">
        <v>200</v>
      </c>
      <c r="F10" s="38" t="s">
        <v>41</v>
      </c>
      <c r="G10" s="26" t="s">
        <v>63</v>
      </c>
      <c r="H10" s="26" t="s">
        <v>97</v>
      </c>
      <c r="I10" s="26" t="s">
        <v>97</v>
      </c>
      <c r="J10" s="26" t="s">
        <v>97</v>
      </c>
      <c r="K10" s="26" t="s">
        <v>97</v>
      </c>
      <c r="L10" s="27" t="s">
        <v>98</v>
      </c>
      <c r="M10" s="27" t="s">
        <v>99</v>
      </c>
      <c r="N10" s="32" t="s">
        <v>66</v>
      </c>
      <c r="O10" s="32" t="s">
        <v>67</v>
      </c>
      <c r="P10" s="32" t="s">
        <v>49</v>
      </c>
    </row>
    <row r="11" s="1" customFormat="1" ht="45" customHeight="1" spans="1:16">
      <c r="A11" s="26" t="s">
        <v>68</v>
      </c>
      <c r="B11" s="36" t="s">
        <v>87</v>
      </c>
      <c r="C11" s="39"/>
      <c r="D11" s="26">
        <v>200</v>
      </c>
      <c r="E11" s="26">
        <v>200</v>
      </c>
      <c r="F11" s="38" t="s">
        <v>41</v>
      </c>
      <c r="G11" s="26" t="s">
        <v>63</v>
      </c>
      <c r="H11" s="26" t="s">
        <v>97</v>
      </c>
      <c r="I11" s="26" t="s">
        <v>97</v>
      </c>
      <c r="J11" s="26" t="s">
        <v>97</v>
      </c>
      <c r="K11" s="26" t="s">
        <v>97</v>
      </c>
      <c r="L11" s="27" t="s">
        <v>98</v>
      </c>
      <c r="M11" s="27" t="s">
        <v>99</v>
      </c>
      <c r="N11" s="32" t="s">
        <v>66</v>
      </c>
      <c r="O11" s="32" t="s">
        <v>67</v>
      </c>
      <c r="P11" s="32" t="s">
        <v>49</v>
      </c>
    </row>
    <row r="12" s="1" customFormat="1" ht="45" customHeight="1" spans="1:16">
      <c r="A12" s="26" t="s">
        <v>71</v>
      </c>
      <c r="B12" s="36" t="s">
        <v>87</v>
      </c>
      <c r="C12" s="39"/>
      <c r="D12" s="26">
        <v>200</v>
      </c>
      <c r="E12" s="26">
        <v>200</v>
      </c>
      <c r="F12" s="38" t="s">
        <v>41</v>
      </c>
      <c r="G12" s="26" t="s">
        <v>63</v>
      </c>
      <c r="H12" s="26" t="s">
        <v>97</v>
      </c>
      <c r="I12" s="26" t="s">
        <v>97</v>
      </c>
      <c r="J12" s="26" t="s">
        <v>97</v>
      </c>
      <c r="K12" s="26" t="s">
        <v>97</v>
      </c>
      <c r="L12" s="27" t="s">
        <v>98</v>
      </c>
      <c r="M12" s="27" t="s">
        <v>99</v>
      </c>
      <c r="N12" s="32" t="s">
        <v>66</v>
      </c>
      <c r="O12" s="32" t="s">
        <v>67</v>
      </c>
      <c r="P12" s="32" t="s">
        <v>49</v>
      </c>
    </row>
    <row r="13" s="1" customFormat="1" ht="45" customHeight="1" spans="1:16">
      <c r="A13" s="26" t="s">
        <v>74</v>
      </c>
      <c r="B13" s="36" t="s">
        <v>87</v>
      </c>
      <c r="C13" s="39"/>
      <c r="D13" s="26">
        <v>200</v>
      </c>
      <c r="E13" s="26">
        <v>200</v>
      </c>
      <c r="F13" s="38" t="s">
        <v>41</v>
      </c>
      <c r="G13" s="26" t="s">
        <v>63</v>
      </c>
      <c r="H13" s="26" t="s">
        <v>97</v>
      </c>
      <c r="I13" s="26" t="s">
        <v>97</v>
      </c>
      <c r="J13" s="26" t="s">
        <v>97</v>
      </c>
      <c r="K13" s="26" t="s">
        <v>97</v>
      </c>
      <c r="L13" s="27" t="s">
        <v>98</v>
      </c>
      <c r="M13" s="27" t="s">
        <v>99</v>
      </c>
      <c r="N13" s="32" t="s">
        <v>66</v>
      </c>
      <c r="O13" s="32" t="s">
        <v>67</v>
      </c>
      <c r="P13" s="32" t="s">
        <v>49</v>
      </c>
    </row>
    <row r="14" s="1" customFormat="1" ht="45" customHeight="1" spans="1:16">
      <c r="A14" s="26" t="s">
        <v>76</v>
      </c>
      <c r="B14" s="36" t="s">
        <v>87</v>
      </c>
      <c r="C14" s="39"/>
      <c r="D14" s="26">
        <v>200</v>
      </c>
      <c r="E14" s="26">
        <v>200</v>
      </c>
      <c r="F14" s="38" t="s">
        <v>41</v>
      </c>
      <c r="G14" s="26" t="s">
        <v>63</v>
      </c>
      <c r="H14" s="26" t="s">
        <v>97</v>
      </c>
      <c r="I14" s="26" t="s">
        <v>97</v>
      </c>
      <c r="J14" s="26" t="s">
        <v>97</v>
      </c>
      <c r="K14" s="26" t="s">
        <v>97</v>
      </c>
      <c r="L14" s="27" t="s">
        <v>98</v>
      </c>
      <c r="M14" s="27" t="s">
        <v>99</v>
      </c>
      <c r="N14" s="32" t="s">
        <v>66</v>
      </c>
      <c r="O14" s="32" t="s">
        <v>67</v>
      </c>
      <c r="P14" s="32" t="s">
        <v>49</v>
      </c>
    </row>
    <row r="15" s="1" customFormat="1" ht="45" customHeight="1" spans="1:16">
      <c r="A15" s="26" t="s">
        <v>78</v>
      </c>
      <c r="B15" s="36" t="s">
        <v>87</v>
      </c>
      <c r="C15" s="39"/>
      <c r="D15" s="26">
        <v>200</v>
      </c>
      <c r="E15" s="26">
        <v>200</v>
      </c>
      <c r="F15" s="38" t="s">
        <v>41</v>
      </c>
      <c r="G15" s="26" t="s">
        <v>63</v>
      </c>
      <c r="H15" s="26" t="s">
        <v>97</v>
      </c>
      <c r="I15" s="26" t="s">
        <v>97</v>
      </c>
      <c r="J15" s="26" t="s">
        <v>97</v>
      </c>
      <c r="K15" s="26" t="s">
        <v>97</v>
      </c>
      <c r="L15" s="27" t="s">
        <v>98</v>
      </c>
      <c r="M15" s="27" t="s">
        <v>99</v>
      </c>
      <c r="N15" s="32" t="s">
        <v>66</v>
      </c>
      <c r="O15" s="32" t="s">
        <v>67</v>
      </c>
      <c r="P15" s="32" t="s">
        <v>49</v>
      </c>
    </row>
    <row r="16" s="1" customFormat="1" ht="45" customHeight="1" spans="1:16">
      <c r="A16" s="26" t="s">
        <v>81</v>
      </c>
      <c r="B16" s="36" t="s">
        <v>87</v>
      </c>
      <c r="C16" s="39"/>
      <c r="D16" s="26">
        <v>200</v>
      </c>
      <c r="E16" s="26">
        <v>200</v>
      </c>
      <c r="F16" s="38" t="s">
        <v>41</v>
      </c>
      <c r="G16" s="26" t="s">
        <v>63</v>
      </c>
      <c r="H16" s="26" t="s">
        <v>97</v>
      </c>
      <c r="I16" s="26" t="s">
        <v>97</v>
      </c>
      <c r="J16" s="26" t="s">
        <v>97</v>
      </c>
      <c r="K16" s="26" t="s">
        <v>97</v>
      </c>
      <c r="L16" s="27" t="s">
        <v>98</v>
      </c>
      <c r="M16" s="27" t="s">
        <v>99</v>
      </c>
      <c r="N16" s="32" t="s">
        <v>66</v>
      </c>
      <c r="O16" s="32" t="s">
        <v>67</v>
      </c>
      <c r="P16" s="32" t="s">
        <v>49</v>
      </c>
    </row>
    <row r="17" s="1" customFormat="1" ht="45" customHeight="1" spans="1:16">
      <c r="A17" s="26" t="s">
        <v>83</v>
      </c>
      <c r="B17" s="36" t="s">
        <v>87</v>
      </c>
      <c r="C17" s="39"/>
      <c r="D17" s="26">
        <v>200</v>
      </c>
      <c r="E17" s="26">
        <v>200</v>
      </c>
      <c r="F17" s="38" t="s">
        <v>41</v>
      </c>
      <c r="G17" s="26" t="s">
        <v>63</v>
      </c>
      <c r="H17" s="26" t="s">
        <v>97</v>
      </c>
      <c r="I17" s="26" t="s">
        <v>97</v>
      </c>
      <c r="J17" s="26" t="s">
        <v>97</v>
      </c>
      <c r="K17" s="26" t="s">
        <v>97</v>
      </c>
      <c r="L17" s="27" t="s">
        <v>98</v>
      </c>
      <c r="M17" s="27" t="s">
        <v>99</v>
      </c>
      <c r="N17" s="32" t="s">
        <v>66</v>
      </c>
      <c r="O17" s="32" t="s">
        <v>67</v>
      </c>
      <c r="P17" s="32" t="s">
        <v>49</v>
      </c>
    </row>
    <row r="18" s="1" customFormat="1" ht="45" customHeight="1" spans="1:16">
      <c r="A18" s="26" t="s">
        <v>84</v>
      </c>
      <c r="B18" s="36" t="s">
        <v>87</v>
      </c>
      <c r="C18" s="39"/>
      <c r="D18" s="26">
        <v>200</v>
      </c>
      <c r="E18" s="26">
        <v>200</v>
      </c>
      <c r="F18" s="38" t="s">
        <v>41</v>
      </c>
      <c r="G18" s="26" t="s">
        <v>63</v>
      </c>
      <c r="H18" s="26" t="s">
        <v>97</v>
      </c>
      <c r="I18" s="26" t="s">
        <v>97</v>
      </c>
      <c r="J18" s="26" t="s">
        <v>97</v>
      </c>
      <c r="K18" s="26" t="s">
        <v>97</v>
      </c>
      <c r="L18" s="27" t="s">
        <v>98</v>
      </c>
      <c r="M18" s="27" t="s">
        <v>99</v>
      </c>
      <c r="N18" s="32" t="s">
        <v>66</v>
      </c>
      <c r="O18" s="32" t="s">
        <v>67</v>
      </c>
      <c r="P18" s="32" t="s">
        <v>49</v>
      </c>
    </row>
    <row r="19" s="1" customFormat="1" ht="45" customHeight="1" spans="1:16">
      <c r="A19" s="26" t="s">
        <v>100</v>
      </c>
      <c r="B19" s="36" t="s">
        <v>87</v>
      </c>
      <c r="C19" s="40"/>
      <c r="D19" s="26">
        <v>200</v>
      </c>
      <c r="E19" s="26">
        <v>200</v>
      </c>
      <c r="F19" s="38"/>
      <c r="G19" s="26" t="s">
        <v>72</v>
      </c>
      <c r="H19" s="26" t="s">
        <v>97</v>
      </c>
      <c r="I19" s="26" t="s">
        <v>97</v>
      </c>
      <c r="J19" s="26" t="s">
        <v>97</v>
      </c>
      <c r="K19" s="26" t="s">
        <v>97</v>
      </c>
      <c r="L19" s="27" t="s">
        <v>98</v>
      </c>
      <c r="M19" s="27" t="s">
        <v>99</v>
      </c>
      <c r="N19" s="32" t="s">
        <v>66</v>
      </c>
      <c r="O19" s="32" t="s">
        <v>67</v>
      </c>
      <c r="P19" s="32" t="s">
        <v>49</v>
      </c>
    </row>
    <row r="20" s="2" customFormat="1" ht="39" customHeight="1" spans="1:16">
      <c r="A20" s="25" t="s">
        <v>50</v>
      </c>
      <c r="B20" s="25"/>
      <c r="C20" s="26">
        <f>SUM(C10:C19)</f>
        <v>0</v>
      </c>
      <c r="D20" s="26">
        <f>SUM(D10:D19)</f>
        <v>2000</v>
      </c>
      <c r="E20" s="26">
        <f>SUM(E10:E19)</f>
        <v>2000</v>
      </c>
      <c r="F20" s="26"/>
      <c r="G20" s="26"/>
      <c r="H20" s="27"/>
      <c r="I20" s="27"/>
      <c r="J20" s="27"/>
      <c r="K20" s="27"/>
      <c r="L20" s="27"/>
      <c r="M20" s="32"/>
      <c r="N20" s="32"/>
      <c r="O20" s="32"/>
      <c r="P20" s="32"/>
    </row>
    <row r="21" s="1" customFormat="1" spans="8:8">
      <c r="H21" s="3"/>
    </row>
    <row r="22" s="1" customFormat="1" spans="8:8">
      <c r="H22" s="3"/>
    </row>
    <row r="23" s="1" customFormat="1" spans="8:8">
      <c r="H23" s="3"/>
    </row>
    <row r="24" s="1" customFormat="1" spans="8:8">
      <c r="H24" s="3"/>
    </row>
  </sheetData>
  <mergeCells count="22">
    <mergeCell ref="A1:P1"/>
    <mergeCell ref="A2:C2"/>
    <mergeCell ref="D2:P2"/>
    <mergeCell ref="A3:C3"/>
    <mergeCell ref="D3:M3"/>
    <mergeCell ref="A4:C4"/>
    <mergeCell ref="D4:M4"/>
    <mergeCell ref="A5:C5"/>
    <mergeCell ref="D5:P5"/>
    <mergeCell ref="D6:E6"/>
    <mergeCell ref="F6:P6"/>
    <mergeCell ref="G7:M7"/>
    <mergeCell ref="N7:O7"/>
    <mergeCell ref="A20:B20"/>
    <mergeCell ref="A6:A9"/>
    <mergeCell ref="B6:B9"/>
    <mergeCell ref="C6:C9"/>
    <mergeCell ref="C10:C19"/>
    <mergeCell ref="D7:D9"/>
    <mergeCell ref="E7:E9"/>
    <mergeCell ref="N3:N4"/>
    <mergeCell ref="O3:P4"/>
  </mergeCells>
  <pageMargins left="0.751388888888889" right="0.751388888888889" top="1" bottom="1" header="0.5" footer="0.5"/>
  <pageSetup paperSize="9" scale="52" orientation="landscape" horizontalDpi="600"/>
  <headerFooter>
    <oddFooter>&amp;C— 3 —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zoomScale="90" zoomScaleNormal="90" workbookViewId="0">
      <selection activeCell="D3" sqref="D3:J3"/>
    </sheetView>
  </sheetViews>
  <sheetFormatPr defaultColWidth="9" defaultRowHeight="14.25"/>
  <cols>
    <col min="1" max="1" width="14.375" style="1" customWidth="1"/>
    <col min="2" max="2" width="24.75" style="1" customWidth="1"/>
    <col min="3" max="3" width="21.25" style="1" customWidth="1"/>
    <col min="4" max="4" width="13.875" style="1" customWidth="1"/>
    <col min="5" max="5" width="13.375" style="1" customWidth="1"/>
    <col min="6" max="6" width="14.25" style="1" customWidth="1"/>
    <col min="7" max="7" width="14.625" style="1" customWidth="1"/>
    <col min="8" max="8" width="16.75" style="3" customWidth="1"/>
    <col min="9" max="9" width="15.375" style="1" customWidth="1"/>
    <col min="10" max="10" width="18.375" style="1" customWidth="1"/>
    <col min="11" max="11" width="12.775" style="1" customWidth="1"/>
    <col min="12" max="12" width="9" style="1"/>
    <col min="13" max="13" width="12.875" style="1" customWidth="1"/>
    <col min="14" max="16384" width="9" style="1"/>
  </cols>
  <sheetData>
    <row r="1" s="1" customFormat="1" ht="44" customHeight="1" spans="1:13">
      <c r="A1" s="4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0" customHeight="1" spans="1:13">
      <c r="A2" s="5" t="s">
        <v>2</v>
      </c>
      <c r="B2" s="6"/>
      <c r="C2" s="7"/>
      <c r="D2" s="8" t="s">
        <v>101</v>
      </c>
      <c r="E2" s="9"/>
      <c r="F2" s="8"/>
      <c r="G2" s="8"/>
      <c r="H2" s="8"/>
      <c r="I2" s="8"/>
      <c r="J2" s="8"/>
      <c r="K2" s="8"/>
      <c r="L2" s="8"/>
      <c r="M2" s="8"/>
    </row>
    <row r="3" s="1" customFormat="1" ht="30" customHeight="1" spans="1:13">
      <c r="A3" s="5" t="s">
        <v>4</v>
      </c>
      <c r="B3" s="6"/>
      <c r="C3" s="7"/>
      <c r="D3" s="8" t="s">
        <v>5</v>
      </c>
      <c r="E3" s="9"/>
      <c r="F3" s="8"/>
      <c r="G3" s="8"/>
      <c r="H3" s="8"/>
      <c r="I3" s="8"/>
      <c r="J3" s="8"/>
      <c r="K3" s="8" t="s">
        <v>6</v>
      </c>
      <c r="L3" s="8" t="s">
        <v>102</v>
      </c>
      <c r="M3" s="8"/>
    </row>
    <row r="4" s="1" customFormat="1" ht="30" customHeight="1" spans="1:13">
      <c r="A4" s="5" t="s">
        <v>8</v>
      </c>
      <c r="B4" s="6"/>
      <c r="C4" s="7"/>
      <c r="D4" s="8" t="s">
        <v>52</v>
      </c>
      <c r="E4" s="9"/>
      <c r="F4" s="8"/>
      <c r="G4" s="8"/>
      <c r="H4" s="8"/>
      <c r="I4" s="8"/>
      <c r="J4" s="8"/>
      <c r="K4" s="28"/>
      <c r="L4" s="8"/>
      <c r="M4" s="8"/>
    </row>
    <row r="5" s="1" customFormat="1" ht="39" customHeight="1" spans="1:13">
      <c r="A5" s="5" t="s">
        <v>10</v>
      </c>
      <c r="B5" s="6"/>
      <c r="C5" s="7"/>
      <c r="D5" s="10" t="s">
        <v>103</v>
      </c>
      <c r="E5" s="11"/>
      <c r="F5" s="10"/>
      <c r="G5" s="10"/>
      <c r="H5" s="10"/>
      <c r="I5" s="10"/>
      <c r="J5" s="10"/>
      <c r="K5" s="10"/>
      <c r="L5" s="10"/>
      <c r="M5" s="29"/>
    </row>
    <row r="6" s="1" customFormat="1" ht="36" customHeight="1" spans="1:13">
      <c r="A6" s="8" t="s">
        <v>12</v>
      </c>
      <c r="B6" s="8" t="s">
        <v>13</v>
      </c>
      <c r="C6" s="12" t="s">
        <v>14</v>
      </c>
      <c r="D6" s="13" t="s">
        <v>15</v>
      </c>
      <c r="E6" s="13"/>
      <c r="F6" s="8" t="s">
        <v>16</v>
      </c>
      <c r="G6" s="8"/>
      <c r="H6" s="8"/>
      <c r="I6" s="8"/>
      <c r="J6" s="8"/>
      <c r="K6" s="8"/>
      <c r="L6" s="8"/>
      <c r="M6" s="8"/>
    </row>
    <row r="7" s="1" customFormat="1" ht="36" customHeight="1" spans="1:13">
      <c r="A7" s="8"/>
      <c r="B7" s="8"/>
      <c r="C7" s="14"/>
      <c r="D7" s="15" t="s">
        <v>17</v>
      </c>
      <c r="E7" s="16" t="s">
        <v>18</v>
      </c>
      <c r="F7" s="17" t="s">
        <v>19</v>
      </c>
      <c r="G7" s="18" t="s">
        <v>20</v>
      </c>
      <c r="H7" s="19"/>
      <c r="I7" s="19"/>
      <c r="J7" s="30"/>
      <c r="K7" s="19" t="s">
        <v>21</v>
      </c>
      <c r="L7" s="19"/>
      <c r="M7" s="17" t="s">
        <v>22</v>
      </c>
    </row>
    <row r="8" s="1" customFormat="1" ht="52" customHeight="1" spans="1:13">
      <c r="A8" s="8"/>
      <c r="B8" s="8"/>
      <c r="C8" s="14"/>
      <c r="D8" s="20"/>
      <c r="E8" s="16"/>
      <c r="F8" s="17" t="s">
        <v>23</v>
      </c>
      <c r="G8" s="17" t="s">
        <v>24</v>
      </c>
      <c r="H8" s="17" t="s">
        <v>25</v>
      </c>
      <c r="I8" s="17" t="s">
        <v>26</v>
      </c>
      <c r="J8" s="31" t="s">
        <v>27</v>
      </c>
      <c r="K8" s="17" t="s">
        <v>54</v>
      </c>
      <c r="L8" s="17" t="s">
        <v>29</v>
      </c>
      <c r="M8" s="17" t="s">
        <v>30</v>
      </c>
    </row>
    <row r="9" s="1" customFormat="1" ht="48" customHeight="1" spans="1:13">
      <c r="A9" s="8"/>
      <c r="B9" s="8"/>
      <c r="C9" s="14"/>
      <c r="D9" s="21"/>
      <c r="E9" s="16"/>
      <c r="F9" s="17" t="s">
        <v>31</v>
      </c>
      <c r="G9" s="17" t="s">
        <v>104</v>
      </c>
      <c r="H9" s="17" t="s">
        <v>105</v>
      </c>
      <c r="I9" s="17" t="s">
        <v>35</v>
      </c>
      <c r="J9" s="17" t="s">
        <v>36</v>
      </c>
      <c r="K9" s="17" t="s">
        <v>106</v>
      </c>
      <c r="L9" s="17" t="s">
        <v>107</v>
      </c>
      <c r="M9" s="17" t="s">
        <v>39</v>
      </c>
    </row>
    <row r="10" s="1" customFormat="1" ht="35" customHeight="1" spans="1:13">
      <c r="A10" s="8" t="s">
        <v>40</v>
      </c>
      <c r="B10" s="17" t="s">
        <v>101</v>
      </c>
      <c r="C10" s="22" t="s">
        <v>108</v>
      </c>
      <c r="D10" s="23">
        <v>100</v>
      </c>
      <c r="E10" s="23">
        <f t="shared" ref="E10:E18" si="0">D10</f>
        <v>100</v>
      </c>
      <c r="F10" s="17" t="s">
        <v>41</v>
      </c>
      <c r="G10" s="17" t="s">
        <v>109</v>
      </c>
      <c r="H10" s="24">
        <v>1</v>
      </c>
      <c r="I10" s="17" t="s">
        <v>98</v>
      </c>
      <c r="J10" s="17" t="s">
        <v>110</v>
      </c>
      <c r="K10" s="17" t="s">
        <v>111</v>
      </c>
      <c r="L10" s="17" t="s">
        <v>112</v>
      </c>
      <c r="M10" s="17" t="s">
        <v>49</v>
      </c>
    </row>
    <row r="11" s="1" customFormat="1" ht="35" customHeight="1" spans="1:13">
      <c r="A11" s="8" t="s">
        <v>68</v>
      </c>
      <c r="B11" s="17" t="s">
        <v>101</v>
      </c>
      <c r="C11" s="22"/>
      <c r="D11" s="23">
        <v>150</v>
      </c>
      <c r="E11" s="23">
        <f t="shared" si="0"/>
        <v>150</v>
      </c>
      <c r="F11" s="17" t="s">
        <v>41</v>
      </c>
      <c r="G11" s="17" t="s">
        <v>113</v>
      </c>
      <c r="H11" s="24">
        <v>1</v>
      </c>
      <c r="I11" s="17" t="s">
        <v>98</v>
      </c>
      <c r="J11" s="17" t="s">
        <v>114</v>
      </c>
      <c r="K11" s="17" t="s">
        <v>111</v>
      </c>
      <c r="L11" s="17" t="s">
        <v>112</v>
      </c>
      <c r="M11" s="17" t="s">
        <v>49</v>
      </c>
    </row>
    <row r="12" s="1" customFormat="1" ht="35" customHeight="1" spans="1:13">
      <c r="A12" s="8" t="s">
        <v>71</v>
      </c>
      <c r="B12" s="17" t="s">
        <v>101</v>
      </c>
      <c r="C12" s="22"/>
      <c r="D12" s="23">
        <v>80</v>
      </c>
      <c r="E12" s="23">
        <f t="shared" si="0"/>
        <v>80</v>
      </c>
      <c r="F12" s="17" t="s">
        <v>41</v>
      </c>
      <c r="G12" s="17" t="s">
        <v>115</v>
      </c>
      <c r="H12" s="24">
        <v>1</v>
      </c>
      <c r="I12" s="17" t="s">
        <v>98</v>
      </c>
      <c r="J12" s="17" t="s">
        <v>116</v>
      </c>
      <c r="K12" s="17" t="s">
        <v>111</v>
      </c>
      <c r="L12" s="17" t="s">
        <v>112</v>
      </c>
      <c r="M12" s="17" t="s">
        <v>49</v>
      </c>
    </row>
    <row r="13" s="1" customFormat="1" ht="35" customHeight="1" spans="1:13">
      <c r="A13" s="8" t="s">
        <v>74</v>
      </c>
      <c r="B13" s="17" t="s">
        <v>101</v>
      </c>
      <c r="C13" s="22"/>
      <c r="D13" s="23">
        <v>460</v>
      </c>
      <c r="E13" s="23">
        <f t="shared" si="0"/>
        <v>460</v>
      </c>
      <c r="F13" s="17" t="s">
        <v>41</v>
      </c>
      <c r="G13" s="17" t="s">
        <v>117</v>
      </c>
      <c r="H13" s="24">
        <v>1</v>
      </c>
      <c r="I13" s="17" t="s">
        <v>98</v>
      </c>
      <c r="J13" s="17" t="s">
        <v>118</v>
      </c>
      <c r="K13" s="17" t="s">
        <v>111</v>
      </c>
      <c r="L13" s="17" t="s">
        <v>112</v>
      </c>
      <c r="M13" s="17" t="s">
        <v>49</v>
      </c>
    </row>
    <row r="14" s="1" customFormat="1" ht="35" customHeight="1" spans="1:13">
      <c r="A14" s="8" t="s">
        <v>76</v>
      </c>
      <c r="B14" s="17" t="s">
        <v>101</v>
      </c>
      <c r="C14" s="22"/>
      <c r="D14" s="23">
        <v>90</v>
      </c>
      <c r="E14" s="23">
        <f t="shared" si="0"/>
        <v>90</v>
      </c>
      <c r="F14" s="17" t="s">
        <v>41</v>
      </c>
      <c r="G14" s="17" t="s">
        <v>119</v>
      </c>
      <c r="H14" s="24">
        <v>1</v>
      </c>
      <c r="I14" s="17" t="s">
        <v>98</v>
      </c>
      <c r="J14" s="17" t="s">
        <v>120</v>
      </c>
      <c r="K14" s="17" t="s">
        <v>111</v>
      </c>
      <c r="L14" s="17" t="s">
        <v>112</v>
      </c>
      <c r="M14" s="17" t="s">
        <v>49</v>
      </c>
    </row>
    <row r="15" s="1" customFormat="1" ht="35" customHeight="1" spans="1:13">
      <c r="A15" s="8" t="s">
        <v>78</v>
      </c>
      <c r="B15" s="17" t="s">
        <v>101</v>
      </c>
      <c r="C15" s="22"/>
      <c r="D15" s="23">
        <v>400</v>
      </c>
      <c r="E15" s="23">
        <f t="shared" si="0"/>
        <v>400</v>
      </c>
      <c r="F15" s="17" t="s">
        <v>41</v>
      </c>
      <c r="G15" s="17" t="s">
        <v>117</v>
      </c>
      <c r="H15" s="24">
        <v>1</v>
      </c>
      <c r="I15" s="17" t="s">
        <v>98</v>
      </c>
      <c r="J15" s="17" t="s">
        <v>121</v>
      </c>
      <c r="K15" s="17" t="s">
        <v>111</v>
      </c>
      <c r="L15" s="17" t="s">
        <v>112</v>
      </c>
      <c r="M15" s="17" t="s">
        <v>49</v>
      </c>
    </row>
    <row r="16" s="1" customFormat="1" ht="35" customHeight="1" spans="1:13">
      <c r="A16" s="8" t="s">
        <v>81</v>
      </c>
      <c r="B16" s="17" t="s">
        <v>101</v>
      </c>
      <c r="C16" s="22"/>
      <c r="D16" s="23">
        <v>110</v>
      </c>
      <c r="E16" s="23">
        <f t="shared" si="0"/>
        <v>110</v>
      </c>
      <c r="F16" s="17" t="s">
        <v>41</v>
      </c>
      <c r="G16" s="17" t="s">
        <v>119</v>
      </c>
      <c r="H16" s="24">
        <v>1</v>
      </c>
      <c r="I16" s="17" t="s">
        <v>98</v>
      </c>
      <c r="J16" s="17" t="s">
        <v>122</v>
      </c>
      <c r="K16" s="17" t="s">
        <v>111</v>
      </c>
      <c r="L16" s="17" t="s">
        <v>112</v>
      </c>
      <c r="M16" s="17" t="s">
        <v>49</v>
      </c>
    </row>
    <row r="17" s="1" customFormat="1" ht="35" customHeight="1" spans="1:13">
      <c r="A17" s="8" t="s">
        <v>83</v>
      </c>
      <c r="B17" s="17" t="s">
        <v>101</v>
      </c>
      <c r="C17" s="22"/>
      <c r="D17" s="23">
        <v>70</v>
      </c>
      <c r="E17" s="23">
        <f t="shared" si="0"/>
        <v>70</v>
      </c>
      <c r="F17" s="17" t="s">
        <v>41</v>
      </c>
      <c r="G17" s="17" t="s">
        <v>109</v>
      </c>
      <c r="H17" s="24">
        <v>1</v>
      </c>
      <c r="I17" s="17" t="s">
        <v>98</v>
      </c>
      <c r="J17" s="17" t="s">
        <v>123</v>
      </c>
      <c r="K17" s="17" t="s">
        <v>111</v>
      </c>
      <c r="L17" s="17" t="s">
        <v>112</v>
      </c>
      <c r="M17" s="17" t="s">
        <v>49</v>
      </c>
    </row>
    <row r="18" s="1" customFormat="1" ht="35" customHeight="1" spans="1:13">
      <c r="A18" s="8" t="s">
        <v>124</v>
      </c>
      <c r="B18" s="17" t="s">
        <v>101</v>
      </c>
      <c r="C18" s="22"/>
      <c r="D18" s="23">
        <v>60</v>
      </c>
      <c r="E18" s="23">
        <f t="shared" si="0"/>
        <v>60</v>
      </c>
      <c r="F18" s="17" t="s">
        <v>41</v>
      </c>
      <c r="G18" s="17" t="s">
        <v>115</v>
      </c>
      <c r="H18" s="24">
        <v>1</v>
      </c>
      <c r="I18" s="17" t="s">
        <v>98</v>
      </c>
      <c r="J18" s="17" t="s">
        <v>125</v>
      </c>
      <c r="K18" s="17" t="s">
        <v>111</v>
      </c>
      <c r="L18" s="17" t="s">
        <v>112</v>
      </c>
      <c r="M18" s="17" t="s">
        <v>49</v>
      </c>
    </row>
    <row r="19" s="2" customFormat="1" ht="35" customHeight="1" spans="1:13">
      <c r="A19" s="25" t="s">
        <v>50</v>
      </c>
      <c r="B19" s="25"/>
      <c r="C19" s="26"/>
      <c r="D19" s="26">
        <f>SUM(D10:D18)</f>
        <v>1520</v>
      </c>
      <c r="E19" s="26">
        <f>SUM(E10:E18)</f>
        <v>1520</v>
      </c>
      <c r="F19" s="26"/>
      <c r="G19" s="26"/>
      <c r="H19" s="27"/>
      <c r="I19" s="27"/>
      <c r="J19" s="32"/>
      <c r="K19" s="32"/>
      <c r="L19" s="32"/>
      <c r="M19" s="32"/>
    </row>
    <row r="20" s="1" customFormat="1" spans="8:8">
      <c r="H20" s="3"/>
    </row>
    <row r="21" s="1" customFormat="1" spans="8:8">
      <c r="H21" s="3"/>
    </row>
    <row r="22" s="1" customFormat="1" spans="8:8">
      <c r="H22" s="3"/>
    </row>
    <row r="23" s="1" customFormat="1" spans="8:8">
      <c r="H23" s="3"/>
    </row>
  </sheetData>
  <mergeCells count="22">
    <mergeCell ref="A1:M1"/>
    <mergeCell ref="A2:C2"/>
    <mergeCell ref="D2:M2"/>
    <mergeCell ref="A3:C3"/>
    <mergeCell ref="D3:J3"/>
    <mergeCell ref="A4:C4"/>
    <mergeCell ref="D4:J4"/>
    <mergeCell ref="A5:C5"/>
    <mergeCell ref="D5:M5"/>
    <mergeCell ref="D6:E6"/>
    <mergeCell ref="F6:M6"/>
    <mergeCell ref="G7:J7"/>
    <mergeCell ref="K7:L7"/>
    <mergeCell ref="A19:B19"/>
    <mergeCell ref="A6:A9"/>
    <mergeCell ref="B6:B9"/>
    <mergeCell ref="C7:C9"/>
    <mergeCell ref="C10:C18"/>
    <mergeCell ref="D7:D9"/>
    <mergeCell ref="E7:E9"/>
    <mergeCell ref="K3:K4"/>
    <mergeCell ref="L3:M4"/>
  </mergeCells>
  <pageMargins left="0.751388888888889" right="0.751388888888889" top="1" bottom="1" header="0.5" footer="0.5"/>
  <pageSetup paperSize="9" scale="64" orientation="landscape" horizontalDpi="600"/>
  <headerFooter>
    <oddFooter>&amp;C— 4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CUSTOMER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生态文明贵阳国际论坛经费</vt:lpstr>
      <vt:lpstr>自动监测站基础保障经费</vt:lpstr>
      <vt:lpstr>2025年度污染防治攻坚战成效考核基础性奖补</vt:lpstr>
      <vt:lpstr>应对气候变化项目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刘丽霞</cp:lastModifiedBy>
  <dcterms:created xsi:type="dcterms:W3CDTF">2014-11-26T08:07:00Z</dcterms:created>
  <cp:lastPrinted>2023-09-28T00:56:00Z</cp:lastPrinted>
  <dcterms:modified xsi:type="dcterms:W3CDTF">2026-01-15T06:54:20Z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KSORubyTemplateID">
    <vt:lpwstr>20</vt:lpwstr>
  </property>
  <property fmtid="{D5CDD505-2E9C-101B-9397-08002B2CF9AE}" pid="4" name="ICV">
    <vt:lpwstr>40852846668346F5BEB81D4AED70B084</vt:lpwstr>
  </property>
</Properties>
</file>