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Print_Titles" localSheetId="1">'表3-1 新增地方政府专项债券情况表'!$4:$5</definedName>
  </definedNames>
  <calcPr calcId="144525"/>
</workbook>
</file>

<file path=xl/sharedStrings.xml><?xml version="1.0" encoding="utf-8"?>
<sst xmlns="http://schemas.openxmlformats.org/spreadsheetml/2006/main" count="595" uniqueCount="276">
  <si>
    <t>DEBT_T_XXGK_CXZQSY</t>
  </si>
  <si>
    <t xml:space="preserve"> AND T.AD_CODE_GK=52 AND T.SET_YEAR_GK=2025 AND T.ZWLB_ID=01</t>
  </si>
  <si>
    <t>债券存续期公开</t>
  </si>
  <si>
    <t>AD_CODE_GK#52</t>
  </si>
  <si>
    <t>AD_CODE#52</t>
  </si>
  <si>
    <t>SET_YEAR_GK#2025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</si>
  <si>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</si>
  <si>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</si>
  <si>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</si>
  <si>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</si>
  <si>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</si>
  <si>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</si>
  <si>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</si>
  <si>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</si>
  <si>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</si>
  <si>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</si>
  <si>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</si>
  <si>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</si>
  <si>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</si>
  <si>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</si>
  <si>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</si>
  <si>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</si>
  <si>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</si>
  <si>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</si>
  <si>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</si>
  <si>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附件1</t>
  </si>
  <si>
    <t>2023年--2024年末贵州省发行的新增地方政府一般债券情况表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</si>
  <si>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</si>
  <si>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</si>
  <si>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</si>
  <si>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</si>
  <si>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</si>
  <si>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</si>
  <si>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</si>
  <si>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</si>
  <si>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</si>
  <si>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</si>
  <si>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</si>
  <si>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</si>
  <si>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</si>
  <si>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</si>
  <si>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VALID#</t>
  </si>
  <si>
    <t>2023年贵州省政府一般债券（二期）</t>
  </si>
  <si>
    <t>198316</t>
  </si>
  <si>
    <t>一般债券</t>
  </si>
  <si>
    <t>2023</t>
  </si>
  <si>
    <t>2023-08-15</t>
  </si>
  <si>
    <t>2.79</t>
  </si>
  <si>
    <t>10年</t>
  </si>
  <si>
    <t>0BB095D9E700832CE0603D0A6B657214</t>
  </si>
  <si>
    <t>2023年贵州省政府一般债券（三期）</t>
  </si>
  <si>
    <t>2371398</t>
  </si>
  <si>
    <t>2023-11-24</t>
  </si>
  <si>
    <t>2.64</t>
  </si>
  <si>
    <t>3年</t>
  </si>
  <si>
    <t>0CDC15823D66C5CDE0603D0A6B6508CC</t>
  </si>
  <si>
    <t>2023年贵州省政府一般债券（一期）</t>
  </si>
  <si>
    <t>2305176</t>
  </si>
  <si>
    <t>2023-02-20</t>
  </si>
  <si>
    <t>3.04</t>
  </si>
  <si>
    <t>FB01C5EB3E365D75E0503D0A6B6561A8</t>
  </si>
  <si>
    <t>2024年贵州省政府一般债券（二期）</t>
  </si>
  <si>
    <t>232840</t>
  </si>
  <si>
    <t>2024</t>
  </si>
  <si>
    <t>2024-10-25</t>
  </si>
  <si>
    <t>2.19</t>
  </si>
  <si>
    <t>254A0EFDF686B850E0603D0A6B6546C1</t>
  </si>
  <si>
    <t>2024年贵州省政府一般债券（一期）</t>
  </si>
  <si>
    <t>2405208</t>
  </si>
  <si>
    <t>2024-04-18</t>
  </si>
  <si>
    <t>2.43</t>
  </si>
  <si>
    <t>184DF5D1B5FFFA11E0603D0A6B65502E</t>
  </si>
  <si>
    <t>注：本表由使用债券资金的部门不迟于每年6月底前公开，反映截至上年末一般债券及项目信息。</t>
  </si>
  <si>
    <t>附件2</t>
  </si>
  <si>
    <t>2023年--2024年末贵州省发行的新增地方政府专项债券情况表</t>
  </si>
  <si>
    <t>债券项目资产类型</t>
  </si>
  <si>
    <t>已取得项目收益</t>
  </si>
  <si>
    <t>2023年贵州省基础设施类专项债券（二期）——2023年贵州省政府专项债券（二期）</t>
  </si>
  <si>
    <t>2305178</t>
  </si>
  <si>
    <t>其他领域专项债券</t>
  </si>
  <si>
    <t>3.19</t>
  </si>
  <si>
    <t>15年</t>
  </si>
  <si>
    <t>交通公共基础设施（公路）,其他公共基础设施,市政公共基础设施（城市排水和污水处理设施）,市政公共基础设施（城市燃气设施）,市政公共基础设施（供水设施）,市政公共基础设施（公共文化体育设施）,市政公共基础设施（其他市政基础设施）,水利公共基础设施（防洪（潮）工程）,水利公共基础设施（农村供水工程）,水利公共基础设施（水库工程）,水利公共基础设施（水利发电工程）,水利公共基础设施（引调水工程）</t>
  </si>
  <si>
    <t>2023年贵州省基础设施类专项债券（三期）——2023年贵州省政府专项债券（三期）</t>
  </si>
  <si>
    <t>2305179</t>
  </si>
  <si>
    <t>3.27</t>
  </si>
  <si>
    <t>20年</t>
  </si>
  <si>
    <t>交通公共基础设施（公路）,其他公共基础设施,市政公共基础设施（城市排水和污水处理设施）,市政公共基础设施（供水设施）,市政公共基础设施（其他市政基础设施）,水利公共基础设施（农村供水工程）,水利公共基础设施（引调水工程）</t>
  </si>
  <si>
    <t>2023年贵州省基础设施类专项债券（四期）——2023年贵州省政府专项债券（四期）</t>
  </si>
  <si>
    <t>2305180</t>
  </si>
  <si>
    <t>3.43</t>
  </si>
  <si>
    <t>30年</t>
  </si>
  <si>
    <t>其他公共基础设施,市政公共基础设施（城市排水和污水处理设施）,水利公共基础设施（水库工程）</t>
  </si>
  <si>
    <t>2023年贵州省基础设施类专项债券（七期）——2023年贵州省政府专项债券（十期）</t>
  </si>
  <si>
    <t>2371069</t>
  </si>
  <si>
    <t>2023-08-25</t>
  </si>
  <si>
    <t>2.92</t>
  </si>
  <si>
    <t>交通公共基础设施（公路）,其他公共基础设施,市政公共基础设施（城市环境卫生设施）,市政公共基础设施（城市排水和污水处理设施）,市政公共基础设施（地下综合管廊）,市政公共基础设施（供水设施）,市政公共基础设施（其他市政基础设施）,水利公共基础设施（农村供水工程）,水利公共基础设施（水库工程）,水利公共基础设施（水文基础设施工程）</t>
  </si>
  <si>
    <t>2024年贵州省棚户区改造专项债券（二期）——2024年贵州省政府专项债券（十二期）</t>
  </si>
  <si>
    <t>199102</t>
  </si>
  <si>
    <t>棚改专项债券</t>
  </si>
  <si>
    <t>2024-12-19</t>
  </si>
  <si>
    <t>2.02</t>
  </si>
  <si>
    <t>其他公共基础设施</t>
  </si>
  <si>
    <t>2023年贵州省收费公路专项债券（一期）——2023年贵州省政府专项债券（十二期）</t>
  </si>
  <si>
    <t>2371071</t>
  </si>
  <si>
    <t>收费公路专项债券</t>
  </si>
  <si>
    <t>交通公共基础设施（公路）,市政公共基础设施（城市桥梁）</t>
  </si>
  <si>
    <t>2023年贵州省基础设施类专项债券（五期）——2023年贵州省政府专项债券（八期）</t>
  </si>
  <si>
    <t>2371067</t>
  </si>
  <si>
    <t>2.7</t>
  </si>
  <si>
    <t>其他公共基础设施,水利公共基础设施（水库工程）</t>
  </si>
  <si>
    <t>2023年贵州省棚户区改造专项债券（二期）——2023年贵州省政府专项债券（六期）</t>
  </si>
  <si>
    <t>2371065</t>
  </si>
  <si>
    <t>2.96</t>
  </si>
  <si>
    <t>2023年贵州省基础设施类专项债券（六期）——2023年贵州省政府专项债券（九期）</t>
  </si>
  <si>
    <t>2371068</t>
  </si>
  <si>
    <t>交通公共基础设施（铁路）,其他公共基础设施,市政公共基础设施（城市排水和污水处理设施）,市政公共基础设施（供水设施）,市政公共基础设施（其他市政基础设施）,水利公共基础设施（农村供水工程）</t>
  </si>
  <si>
    <t>2024年贵州省政府专项债券（七期）</t>
  </si>
  <si>
    <t>2471007</t>
  </si>
  <si>
    <t>普通专项债券</t>
  </si>
  <si>
    <t>2024-09-24</t>
  </si>
  <si>
    <t>2.09</t>
  </si>
  <si>
    <t>交通公共基础设施（公路）,其他公共基础设施,市政公共基础设施（城市道路）,市政公共基础设施（城市排水和污水处理设施）,市政公共基础设施（公共文化体育设施）,市政公共基础设施（其他市政基础设施）,水利公共基础设施（农村供水工程）,水利公共基础设施（水库工程）</t>
  </si>
  <si>
    <t>2024年贵州省政府专项债券（六期）</t>
  </si>
  <si>
    <t>2471006</t>
  </si>
  <si>
    <t>交通公共基础设施（公路）,其他公共基础设施,市政公共基础设施（城市排水和污水处理设施）,市政公共基础设施（其他市政基础设施）,水利公共基础设施（水库工程）</t>
  </si>
  <si>
    <t>2024年贵州省基础设施类专项债券（一期）——2024年贵州省政府专项债券（一期）</t>
  </si>
  <si>
    <t>2471001</t>
  </si>
  <si>
    <t>2.17</t>
  </si>
  <si>
    <t>其他公共基础设施,市政公共基础设施（城市环境卫生设施）,市政公共基础设施（城市燃气设施）,市政公共基础设施（其他市政基础设施）,水利公共基础设施（农村供水工程）</t>
  </si>
  <si>
    <t>2024年贵州省基础设施类专项债券（三期）——2024年贵州省政府专项债券（三期）</t>
  </si>
  <si>
    <t>2471003</t>
  </si>
  <si>
    <t>2.21</t>
  </si>
  <si>
    <t>其他公共基础设施,水利公共基础设施（农村供水工程）</t>
  </si>
  <si>
    <t>2024年贵州省基础设施类专项债券（二期）——2024年贵州省政府专项债券（二期）</t>
  </si>
  <si>
    <t>2471002</t>
  </si>
  <si>
    <t>其他公共基础设施,市政公共基础设施（城市排水和污水处理设施）,水利公共基础设施（农村供水工程）</t>
  </si>
  <si>
    <t>2023年贵州省支持中小银行专项债券（一期）——2023年贵州省政府专项债券（十三期）</t>
  </si>
  <si>
    <t>2371072</t>
  </si>
  <si>
    <t>补充银行资本金专项债券</t>
  </si>
  <si>
    <t>2.8</t>
  </si>
  <si>
    <t>2024年贵州省棚户区改造专项债券（一期）——2024年贵州省政府专项债券（四期）</t>
  </si>
  <si>
    <t>2471004</t>
  </si>
  <si>
    <t>其他公共基础设施,市政公共基础设施（其他市政基础设施）</t>
  </si>
  <si>
    <t>2023年贵州省棚户区改造专项债券（一期）——2023年贵州省政府专项债券（五期）</t>
  </si>
  <si>
    <t>2305181</t>
  </si>
  <si>
    <t>2024年贵州省基础设施类专项债券（四期）——2024年贵州省政府专项债券（九期）</t>
  </si>
  <si>
    <t>199099</t>
  </si>
  <si>
    <t>交通公共基础设施（公路）,其他公共基础设施</t>
  </si>
  <si>
    <t>2023年贵州省棚户区改造专项债券（三期）——2023年贵州省政府专项债券（七期）</t>
  </si>
  <si>
    <t>2371066</t>
  </si>
  <si>
    <t>3.01</t>
  </si>
  <si>
    <t>2024年贵州省基础设施类专项债券（五期）——2024年贵州省政府专项债券（十期）</t>
  </si>
  <si>
    <t>199100</t>
  </si>
  <si>
    <t>其他公共基础设施,市政公共基础设施（供水设施）,水利公共基础设施（农村供水工程）</t>
  </si>
  <si>
    <t>2023年贵州省基础设施类专项债券（一期）——2023年贵州省政府专项债券（一期）</t>
  </si>
  <si>
    <t>2305177</t>
  </si>
  <si>
    <t>其他公共基础设施,市政公共基础设施（公共文化体育设施）</t>
  </si>
  <si>
    <t>2023年贵州省基础设施类专项债券（八期）——2023年贵州省政府专项债券（十一期）</t>
  </si>
  <si>
    <t>2371070</t>
  </si>
  <si>
    <t>交通公共基础设施（机场）,交通公共基础设施（铁路）,其他公共基础设施,水利公共基础设施（农村供水工程）,水利公共基础设施（引调水工程）</t>
  </si>
  <si>
    <t>2024年贵州省收费公路专项债券（一期）——2024年贵州省政府专项债券（五期）</t>
  </si>
  <si>
    <t>2471005</t>
  </si>
  <si>
    <t>交通公共基础设施（公路）</t>
  </si>
  <si>
    <t>2023年贵州省基础设施类专项债券（九期）——2023年贵州省政府专项债券（十四期）</t>
  </si>
  <si>
    <t>2371399</t>
  </si>
  <si>
    <t>3.17</t>
  </si>
  <si>
    <t>2024年贵州省政府专项债券（八期）</t>
  </si>
  <si>
    <t>2471223</t>
  </si>
  <si>
    <t>2024-11-21</t>
  </si>
  <si>
    <t>2.29</t>
  </si>
  <si>
    <t>交通公共基础设施（公路）,其他公共基础设施,市政公共基础设施（公共文化体育设施）,市政公共基础设施（其他市政基础设施）,水利公共基础设施（水库工程）</t>
  </si>
  <si>
    <t>2023年贵州省基础设施类专项债券（十期）——2023年贵州省政府专项债券（十五期）</t>
  </si>
  <si>
    <t>2371400</t>
  </si>
  <si>
    <t>交通公共基础设施（铁路）,水利公共基础设施（水库工程）</t>
  </si>
  <si>
    <t>2024年贵州省基础设施类专项债券（六期）——2024年贵州省政府专项债券（十一期）</t>
  </si>
  <si>
    <t>199101</t>
  </si>
  <si>
    <t>2024年贵州省收费公路专项债券（二期）——2024年贵州省政府专项债券（十三期）</t>
  </si>
  <si>
    <t>199103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</si>
  <si>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</si>
  <si>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</si>
  <si>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T.SET_YEAR_GK=2025 AND T.ZWLB_ID='01'</t>
  </si>
  <si>
    <t>AD_NAME#52 贵州省</t>
  </si>
  <si>
    <t>SET_YEAR#2025</t>
  </si>
  <si>
    <t>SR_AMT#</t>
  </si>
  <si>
    <t>GNFL_NAME#</t>
  </si>
  <si>
    <t>ZC_AMT#</t>
  </si>
  <si>
    <t>GNFL_CODE#</t>
  </si>
  <si>
    <t>附件3</t>
  </si>
  <si>
    <t>2023年--2024年末贵州省发行的新增地方政府一般债券资金收支情况表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</si>
  <si>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</si>
  <si>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</si>
  <si>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</si>
  <si>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</si>
  <si>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</si>
  <si>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201一般公共服务支出</t>
  </si>
  <si>
    <t>201</t>
  </si>
  <si>
    <t>203国防支出</t>
  </si>
  <si>
    <t>203</t>
  </si>
  <si>
    <t>204公共安全支出</t>
  </si>
  <si>
    <t>204</t>
  </si>
  <si>
    <t>205教育支出</t>
  </si>
  <si>
    <t>205</t>
  </si>
  <si>
    <t>206科学技术支出</t>
  </si>
  <si>
    <t>206</t>
  </si>
  <si>
    <t>207文化旅游体育与传媒支出</t>
  </si>
  <si>
    <t>207</t>
  </si>
  <si>
    <t>208社会保障和就业支出</t>
  </si>
  <si>
    <t>208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</si>
  <si>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</si>
  <si>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</si>
  <si>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</si>
  <si>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</si>
  <si>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</si>
  <si>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</si>
  <si>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</si>
  <si>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</si>
  <si>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</si>
  <si>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</si>
  <si>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</si>
  <si>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</si>
  <si>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</si>
  <si>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</si>
  <si>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</si>
  <si>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</si>
  <si>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</si>
  <si>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</si>
  <si>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</si>
  <si>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</si>
  <si>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</si>
  <si>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</si>
  <si>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230转移性支出</t>
  </si>
  <si>
    <t>230</t>
  </si>
  <si>
    <t>231债务还本支出</t>
  </si>
  <si>
    <t>231</t>
  </si>
  <si>
    <t xml:space="preserve"> AND T.AD_CODE_GK=52 AND T.SET_YEAR_GK=2025 AND T.ZWLB_ID='02'</t>
  </si>
  <si>
    <t>ZWLB_ID#02</t>
  </si>
  <si>
    <t>附件4</t>
  </si>
  <si>
    <t>2023年--2024年末贵州省发行的新增地方政府专项债券资金收支情况表</t>
  </si>
  <si>
    <t>2023年--2024年末新增专项债券资金收入</t>
  </si>
  <si>
    <t>2023年--2024年末新增专项债券资金安排的支出</t>
  </si>
  <si>
    <t>F5FC5072D9DCE527E0503D0A6B6569FE</t>
  </si>
  <si>
    <t>0BAF9898A933E36CE0603D0A6B6563A4</t>
  </si>
  <si>
    <t>2316408F71D88262E0603D0A6B655BD0</t>
  </si>
  <si>
    <t>0BAF9898A96FE36CE0603D0A6B6563A4</t>
  </si>
  <si>
    <t>2316408F719C8262E0603D0A6B655BD0</t>
  </si>
  <si>
    <t>209社会保险基金支出</t>
  </si>
  <si>
    <t>209</t>
  </si>
  <si>
    <t>25C2365E842C69EAE0603D0A6B655F0D</t>
  </si>
  <si>
    <t>285E86282455A236E0603D0A6B65241E</t>
  </si>
  <si>
    <t>299DB06A61C2D987E0603D0A6B650591</t>
  </si>
  <si>
    <t>299E15C1CB2F792AE0603D0A6B652B37</t>
  </si>
  <si>
    <t>04C55C8F0D3A0770E0603D0A6B6544BF</t>
  </si>
  <si>
    <t>04C5802F9FF27C91E0603D0A6B654891</t>
  </si>
  <si>
    <t>05D627EA915916DAE0603D0A6B6555D3</t>
  </si>
  <si>
    <t>216商业服务业等支出</t>
  </si>
  <si>
    <t>216</t>
  </si>
  <si>
    <t>04C5802FA0257C91E0603D0A6B654891</t>
  </si>
  <si>
    <t>F5FB5E5A8DAE6D3EE0503D0A6B655A8F</t>
  </si>
  <si>
    <t>F64B8A0CE9CCFA7AE0503D0A6B6510E5</t>
  </si>
  <si>
    <t>2316408F71DA8262E0603D0A6B655BD0</t>
  </si>
  <si>
    <t>04C50641E91E80D6E0603D0A6B653F11</t>
  </si>
  <si>
    <t>299E1989C8FDEE79E0603D0A6B652B2C</t>
  </si>
  <si>
    <t>232债务付息支出</t>
  </si>
  <si>
    <t>232</t>
  </si>
  <si>
    <t>04C55C8F0D390770E0603D0A6B6544BF</t>
  </si>
  <si>
    <t>04C500B5FD7CBB72E0603D0A6B653F0D</t>
  </si>
  <si>
    <t>F5E8BB7669329A7AE0503D0A6B6511F2</t>
  </si>
  <si>
    <t>299DBC80324BADD2E0603D0A6B650939</t>
  </si>
  <si>
    <t>2315226BF32E478CE0603D0A6B656418</t>
  </si>
  <si>
    <t>04C57947032141F5E0603D0A6B654802</t>
  </si>
  <si>
    <t>F5FBEF0DC64535A7E0503D0A6B656449</t>
  </si>
  <si>
    <t>2316408F71D98262E0603D0A6B655BD0</t>
  </si>
  <si>
    <t>299E1989C8FCEE79E0603D0A6B652B2C</t>
  </si>
  <si>
    <t>25C2BAFAD3F9C39CE0603D0A6B650CEF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</si>
</sst>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6"/>
      <name val="黑体"/>
      <charset val="134"/>
    </font>
    <font>
      <b/>
      <sz val="20"/>
      <name val="微软雅黑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b/>
      <sz val="12"/>
      <name val="SimSun"/>
      <charset val="134"/>
    </font>
    <font>
      <sz val="14"/>
      <color indexed="8"/>
      <name val="宋体"/>
      <charset val="1"/>
      <scheme val="minor"/>
    </font>
    <font>
      <sz val="24"/>
      <name val="黑体"/>
      <charset val="134"/>
    </font>
    <font>
      <b/>
      <sz val="36"/>
      <name val="微软雅黑"/>
      <charset val="134"/>
    </font>
    <font>
      <sz val="14"/>
      <name val="SimSun"/>
      <charset val="134"/>
    </font>
    <font>
      <b/>
      <sz val="14"/>
      <name val="SimSun"/>
      <charset val="134"/>
    </font>
    <font>
      <b/>
      <sz val="22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2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8" fillId="4" borderId="23" applyNumberFormat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3" fontId="11" fillId="0" borderId="19" xfId="8" applyFont="1" applyBorder="1" applyAlignment="1">
      <alignment horizontal="right" vertical="center" wrapText="1"/>
    </xf>
    <xf numFmtId="43" fontId="11" fillId="0" borderId="13" xfId="8" applyFont="1" applyBorder="1" applyAlignment="1">
      <alignment horizontal="right" vertical="center" wrapText="1"/>
    </xf>
    <xf numFmtId="0" fontId="10" fillId="0" borderId="20" xfId="0" applyFont="1" applyBorder="1" applyAlignment="1">
      <alignment vertical="center" wrapText="1"/>
    </xf>
    <xf numFmtId="43" fontId="10" fillId="0" borderId="7" xfId="8" applyFont="1" applyBorder="1" applyAlignment="1">
      <alignment horizontal="right" vertical="center" wrapText="1"/>
    </xf>
    <xf numFmtId="0" fontId="10" fillId="0" borderId="2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pane xSplit="2" ySplit="9" topLeftCell="D10" activePane="bottomRight" state="frozen"/>
      <selection/>
      <selection pane="topRight"/>
      <selection pane="bottomLeft"/>
      <selection pane="bottomRight" activeCell="E20" sqref="E20"/>
    </sheetView>
  </sheetViews>
  <sheetFormatPr defaultColWidth="10" defaultRowHeight="13.5"/>
  <cols>
    <col min="1" max="1" width="9" hidden="1" customWidth="1"/>
    <col min="2" max="2" width="42.0583333333333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0416666666667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33" customHeight="1" spans="1:2">
      <c r="A5" s="1"/>
      <c r="B5" s="2" t="s">
        <v>25</v>
      </c>
    </row>
    <row r="6" ht="33" customHeight="1" spans="1:14">
      <c r="A6" s="1">
        <v>0</v>
      </c>
      <c r="B6" s="48" t="s">
        <v>26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="4" customFormat="1" ht="33" customHeight="1" spans="1:14">
      <c r="A7" s="14">
        <v>0</v>
      </c>
      <c r="B7" s="14"/>
      <c r="C7" s="14"/>
      <c r="D7" s="14"/>
      <c r="E7" s="14"/>
      <c r="G7" s="14"/>
      <c r="H7" s="14"/>
      <c r="I7" s="14"/>
      <c r="K7" s="14"/>
      <c r="L7" s="14"/>
      <c r="M7" s="35" t="s">
        <v>27</v>
      </c>
      <c r="N7" s="35"/>
    </row>
    <row r="8" ht="29" customHeight="1" spans="1:14">
      <c r="A8" s="1">
        <v>0</v>
      </c>
      <c r="B8" s="25"/>
      <c r="C8" s="26" t="s">
        <v>28</v>
      </c>
      <c r="D8" s="26"/>
      <c r="E8" s="26"/>
      <c r="F8" s="26"/>
      <c r="G8" s="26"/>
      <c r="H8" s="26"/>
      <c r="I8" s="26"/>
      <c r="J8" s="37" t="s">
        <v>29</v>
      </c>
      <c r="K8" s="37"/>
      <c r="L8" s="38" t="s">
        <v>30</v>
      </c>
      <c r="M8" s="38"/>
      <c r="N8" s="50" t="s">
        <v>31</v>
      </c>
    </row>
    <row r="9" ht="39" customHeight="1" spans="1:14">
      <c r="A9" s="1">
        <v>0</v>
      </c>
      <c r="B9" s="27" t="s">
        <v>32</v>
      </c>
      <c r="C9" s="27" t="s">
        <v>33</v>
      </c>
      <c r="D9" s="27" t="s">
        <v>34</v>
      </c>
      <c r="E9" s="27" t="s">
        <v>35</v>
      </c>
      <c r="F9" s="21"/>
      <c r="G9" s="27" t="s">
        <v>36</v>
      </c>
      <c r="H9" s="27" t="s">
        <v>37</v>
      </c>
      <c r="I9" s="27" t="s">
        <v>38</v>
      </c>
      <c r="J9" s="41"/>
      <c r="K9" s="27" t="s">
        <v>39</v>
      </c>
      <c r="L9" s="41"/>
      <c r="M9" s="27" t="s">
        <v>39</v>
      </c>
      <c r="N9" s="50"/>
    </row>
    <row r="10" ht="29" customHeight="1" spans="1:14">
      <c r="A10" s="1"/>
      <c r="B10" s="28" t="s">
        <v>40</v>
      </c>
      <c r="C10" s="28"/>
      <c r="D10" s="28"/>
      <c r="E10" s="29">
        <f>SUM(E11:E15)</f>
        <v>273.2</v>
      </c>
      <c r="F10" s="21"/>
      <c r="G10" s="28"/>
      <c r="H10" s="28"/>
      <c r="I10" s="28"/>
      <c r="J10" s="44">
        <f t="shared" ref="J10:M10" si="0">SUM(J11:J15)</f>
        <v>1238.855093</v>
      </c>
      <c r="K10" s="44">
        <f t="shared" si="0"/>
        <v>347.123531</v>
      </c>
      <c r="L10" s="44">
        <f t="shared" si="0"/>
        <v>103.3482162352</v>
      </c>
      <c r="M10" s="44">
        <f t="shared" si="0"/>
        <v>103.3482162352</v>
      </c>
      <c r="N10" s="51"/>
    </row>
    <row r="11" ht="29" customHeight="1" spans="1:17">
      <c r="A11" s="1" t="s">
        <v>41</v>
      </c>
      <c r="B11" s="30" t="s">
        <v>42</v>
      </c>
      <c r="C11" s="33" t="s">
        <v>43</v>
      </c>
      <c r="D11" s="33" t="s">
        <v>44</v>
      </c>
      <c r="E11" s="32">
        <v>47.7379</v>
      </c>
      <c r="F11" s="24" t="s">
        <v>45</v>
      </c>
      <c r="G11" s="33" t="s">
        <v>46</v>
      </c>
      <c r="H11" s="33" t="s">
        <v>47</v>
      </c>
      <c r="I11" s="33" t="s">
        <v>48</v>
      </c>
      <c r="J11" s="46">
        <v>347.587141</v>
      </c>
      <c r="K11" s="46">
        <v>105.665291</v>
      </c>
      <c r="L11" s="46">
        <v>21.1386511502</v>
      </c>
      <c r="M11" s="46">
        <v>21.1386511502</v>
      </c>
      <c r="N11" s="47"/>
      <c r="O11" s="1" t="s">
        <v>45</v>
      </c>
      <c r="P11" s="1" t="s">
        <v>49</v>
      </c>
      <c r="Q11" s="1"/>
    </row>
    <row r="12" ht="29" customHeight="1" spans="1:17">
      <c r="A12" s="1" t="s">
        <v>41</v>
      </c>
      <c r="B12" s="30" t="s">
        <v>50</v>
      </c>
      <c r="C12" s="33" t="s">
        <v>51</v>
      </c>
      <c r="D12" s="33" t="s">
        <v>44</v>
      </c>
      <c r="E12" s="32">
        <v>9.5225</v>
      </c>
      <c r="F12" s="24" t="s">
        <v>45</v>
      </c>
      <c r="G12" s="33" t="s">
        <v>52</v>
      </c>
      <c r="H12" s="33" t="s">
        <v>53</v>
      </c>
      <c r="I12" s="33" t="s">
        <v>54</v>
      </c>
      <c r="J12" s="46">
        <v>9.5225</v>
      </c>
      <c r="K12" s="46">
        <v>9.5225</v>
      </c>
      <c r="L12" s="46">
        <v>0</v>
      </c>
      <c r="M12" s="46">
        <v>0</v>
      </c>
      <c r="N12" s="47"/>
      <c r="O12" s="1" t="s">
        <v>45</v>
      </c>
      <c r="P12" s="1" t="s">
        <v>55</v>
      </c>
      <c r="Q12" s="1"/>
    </row>
    <row r="13" ht="29" customHeight="1" spans="1:17">
      <c r="A13" s="1" t="s">
        <v>41</v>
      </c>
      <c r="B13" s="30" t="s">
        <v>56</v>
      </c>
      <c r="C13" s="33" t="s">
        <v>57</v>
      </c>
      <c r="D13" s="33" t="s">
        <v>44</v>
      </c>
      <c r="E13" s="32">
        <v>88</v>
      </c>
      <c r="F13" s="24" t="s">
        <v>45</v>
      </c>
      <c r="G13" s="33" t="s">
        <v>58</v>
      </c>
      <c r="H13" s="33" t="s">
        <v>59</v>
      </c>
      <c r="I13" s="33" t="s">
        <v>48</v>
      </c>
      <c r="J13" s="46">
        <v>376.588237</v>
      </c>
      <c r="K13" s="46">
        <v>101.127447</v>
      </c>
      <c r="L13" s="46">
        <v>33.3919699739</v>
      </c>
      <c r="M13" s="46">
        <v>33.3919699739</v>
      </c>
      <c r="N13" s="47"/>
      <c r="O13" s="1" t="s">
        <v>45</v>
      </c>
      <c r="P13" s="1" t="s">
        <v>60</v>
      </c>
      <c r="Q13" s="1"/>
    </row>
    <row r="14" ht="29" customHeight="1" spans="1:17">
      <c r="A14" s="1" t="s">
        <v>41</v>
      </c>
      <c r="B14" s="30" t="s">
        <v>61</v>
      </c>
      <c r="C14" s="33" t="s">
        <v>62</v>
      </c>
      <c r="D14" s="33" t="s">
        <v>44</v>
      </c>
      <c r="E14" s="32">
        <v>41.7241</v>
      </c>
      <c r="F14" s="24" t="s">
        <v>63</v>
      </c>
      <c r="G14" s="33" t="s">
        <v>64</v>
      </c>
      <c r="H14" s="33" t="s">
        <v>65</v>
      </c>
      <c r="I14" s="33" t="s">
        <v>48</v>
      </c>
      <c r="J14" s="46">
        <v>178.614874</v>
      </c>
      <c r="K14" s="46">
        <v>49.978507</v>
      </c>
      <c r="L14" s="46">
        <v>21.2199938217</v>
      </c>
      <c r="M14" s="46">
        <v>21.2199938217</v>
      </c>
      <c r="N14" s="47"/>
      <c r="O14" s="1" t="s">
        <v>63</v>
      </c>
      <c r="P14" s="1" t="s">
        <v>66</v>
      </c>
      <c r="Q14" s="1"/>
    </row>
    <row r="15" ht="29" customHeight="1" spans="1:17">
      <c r="A15" s="1" t="s">
        <v>41</v>
      </c>
      <c r="B15" s="30" t="s">
        <v>67</v>
      </c>
      <c r="C15" s="33" t="s">
        <v>68</v>
      </c>
      <c r="D15" s="33" t="s">
        <v>44</v>
      </c>
      <c r="E15" s="32">
        <v>86.2155</v>
      </c>
      <c r="F15" s="24" t="s">
        <v>63</v>
      </c>
      <c r="G15" s="33" t="s">
        <v>69</v>
      </c>
      <c r="H15" s="33" t="s">
        <v>70</v>
      </c>
      <c r="I15" s="33" t="s">
        <v>48</v>
      </c>
      <c r="J15" s="46">
        <v>326.542341</v>
      </c>
      <c r="K15" s="46">
        <v>80.829786</v>
      </c>
      <c r="L15" s="46">
        <v>27.5976012894</v>
      </c>
      <c r="M15" s="46">
        <v>27.5976012894</v>
      </c>
      <c r="N15" s="47"/>
      <c r="O15" s="1" t="s">
        <v>63</v>
      </c>
      <c r="P15" s="1" t="s">
        <v>71</v>
      </c>
      <c r="Q15" s="1"/>
    </row>
    <row r="16" s="4" customFormat="1" ht="29" customHeight="1" spans="2:10">
      <c r="B16" s="49" t="s">
        <v>72</v>
      </c>
      <c r="C16" s="49"/>
      <c r="D16" s="49"/>
      <c r="E16" s="49"/>
      <c r="F16" s="49"/>
      <c r="G16" s="49"/>
      <c r="H16" s="49"/>
      <c r="I16" s="49"/>
      <c r="J16" s="49"/>
    </row>
  </sheetData>
  <mergeCells count="7">
    <mergeCell ref="B6:N6"/>
    <mergeCell ref="M7:N7"/>
    <mergeCell ref="C8:I8"/>
    <mergeCell ref="J8:K8"/>
    <mergeCell ref="L8:M8"/>
    <mergeCell ref="B16:J16"/>
    <mergeCell ref="N8:N9"/>
  </mergeCells>
  <pageMargins left="0.39300000667572" right="0.39300000667572" top="0.66875" bottom="0.39300000667572" header="0" footer="0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workbookViewId="0">
      <pane xSplit="2" ySplit="5" topLeftCell="C21" activePane="bottomRight" state="frozen"/>
      <selection/>
      <selection pane="topRight"/>
      <selection pane="bottomLeft"/>
      <selection pane="bottomRight" activeCell="D21" sqref="D21"/>
    </sheetView>
  </sheetViews>
  <sheetFormatPr defaultColWidth="10" defaultRowHeight="13.5"/>
  <cols>
    <col min="1" max="1" width="9" hidden="1" customWidth="1"/>
    <col min="2" max="2" width="41.3916666666667" customWidth="1"/>
    <col min="3" max="3" width="23.475" customWidth="1"/>
    <col min="4" max="4" width="20.4916666666667" customWidth="1"/>
    <col min="5" max="5" width="13.125" customWidth="1"/>
    <col min="6" max="6" width="16.875" customWidth="1"/>
    <col min="7" max="8" width="10.375" customWidth="1"/>
    <col min="9" max="9" width="30.6583333333333" customWidth="1"/>
    <col min="10" max="13" width="15.25" customWidth="1"/>
    <col min="14" max="14" width="12.875" customWidth="1"/>
    <col min="15" max="15" width="11.25" customWidth="1"/>
  </cols>
  <sheetData>
    <row r="1" ht="36" customHeight="1" spans="1:2">
      <c r="A1" s="1">
        <v>0</v>
      </c>
      <c r="B1" s="22" t="s">
        <v>73</v>
      </c>
    </row>
    <row r="2" ht="47" customHeight="1" spans="1:15">
      <c r="A2" s="1">
        <v>0</v>
      </c>
      <c r="B2" s="23" t="s">
        <v>74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29" customHeight="1" spans="1:15">
      <c r="A3" s="1">
        <v>0</v>
      </c>
      <c r="B3" s="1"/>
      <c r="C3" s="1"/>
      <c r="D3" s="1"/>
      <c r="E3" s="1"/>
      <c r="F3" s="1"/>
      <c r="G3" s="1"/>
      <c r="H3" s="1"/>
      <c r="K3" s="1"/>
      <c r="L3" s="1"/>
      <c r="M3" s="1"/>
      <c r="N3" s="35" t="s">
        <v>27</v>
      </c>
      <c r="O3" s="35"/>
    </row>
    <row r="4" s="21" customFormat="1" ht="48" customHeight="1" spans="1:16">
      <c r="A4" s="24">
        <v>0</v>
      </c>
      <c r="B4" s="25"/>
      <c r="C4" s="26" t="s">
        <v>28</v>
      </c>
      <c r="D4" s="26"/>
      <c r="E4" s="26"/>
      <c r="F4" s="26"/>
      <c r="G4" s="26"/>
      <c r="H4" s="26"/>
      <c r="I4" s="36" t="s">
        <v>75</v>
      </c>
      <c r="J4" s="37" t="s">
        <v>29</v>
      </c>
      <c r="K4" s="37"/>
      <c r="L4" s="38" t="s">
        <v>30</v>
      </c>
      <c r="M4" s="38"/>
      <c r="N4" s="36" t="s">
        <v>76</v>
      </c>
      <c r="O4" s="39" t="s">
        <v>31</v>
      </c>
      <c r="P4" s="40"/>
    </row>
    <row r="5" s="21" customFormat="1" ht="48" customHeight="1" spans="1:16">
      <c r="A5" s="24">
        <v>0</v>
      </c>
      <c r="B5" s="27" t="s">
        <v>32</v>
      </c>
      <c r="C5" s="27" t="s">
        <v>33</v>
      </c>
      <c r="D5" s="27" t="s">
        <v>34</v>
      </c>
      <c r="E5" s="27" t="s">
        <v>35</v>
      </c>
      <c r="F5" s="27" t="s">
        <v>36</v>
      </c>
      <c r="G5" s="27" t="s">
        <v>37</v>
      </c>
      <c r="H5" s="27" t="s">
        <v>38</v>
      </c>
      <c r="I5" s="36"/>
      <c r="J5" s="41"/>
      <c r="K5" s="27" t="s">
        <v>39</v>
      </c>
      <c r="L5" s="41"/>
      <c r="M5" s="27" t="s">
        <v>39</v>
      </c>
      <c r="N5" s="36"/>
      <c r="O5" s="39"/>
      <c r="P5" s="40"/>
    </row>
    <row r="6" s="21" customFormat="1" ht="48" customHeight="1" spans="1:15">
      <c r="A6" s="24"/>
      <c r="B6" s="28" t="s">
        <v>40</v>
      </c>
      <c r="C6" s="28"/>
      <c r="D6" s="28"/>
      <c r="E6" s="29">
        <f>SUM(E7:E34)</f>
        <v>951</v>
      </c>
      <c r="F6" s="28"/>
      <c r="G6" s="28"/>
      <c r="H6" s="28"/>
      <c r="I6" s="42"/>
      <c r="J6" s="43">
        <f t="shared" ref="J6:N6" si="0">SUM(J7:J34)</f>
        <v>4020.7506236667</v>
      </c>
      <c r="K6" s="44">
        <f t="shared" si="0"/>
        <v>2554.574742</v>
      </c>
      <c r="L6" s="44">
        <f t="shared" si="0"/>
        <v>1078.6506648096</v>
      </c>
      <c r="M6" s="44">
        <f t="shared" si="0"/>
        <v>905.4925523965</v>
      </c>
      <c r="N6" s="44">
        <f t="shared" si="0"/>
        <v>4.4522908008</v>
      </c>
      <c r="O6" s="42"/>
    </row>
    <row r="7" s="21" customFormat="1" ht="300" spans="1:15">
      <c r="A7" s="24" t="s">
        <v>41</v>
      </c>
      <c r="B7" s="30" t="s">
        <v>77</v>
      </c>
      <c r="C7" s="31" t="s">
        <v>78</v>
      </c>
      <c r="D7" s="31" t="s">
        <v>79</v>
      </c>
      <c r="E7" s="32">
        <v>72.3503</v>
      </c>
      <c r="F7" s="33" t="s">
        <v>58</v>
      </c>
      <c r="G7" s="33" t="s">
        <v>80</v>
      </c>
      <c r="H7" s="33" t="s">
        <v>81</v>
      </c>
      <c r="I7" s="45" t="s">
        <v>82</v>
      </c>
      <c r="J7" s="46">
        <v>274.227424</v>
      </c>
      <c r="K7" s="46">
        <v>171.969396</v>
      </c>
      <c r="L7" s="46">
        <v>86.2648726641</v>
      </c>
      <c r="M7" s="46">
        <v>72.3095803255</v>
      </c>
      <c r="N7" s="46">
        <v>0.5344308956</v>
      </c>
      <c r="O7" s="47"/>
    </row>
    <row r="8" s="21" customFormat="1" ht="168.75" spans="1:15">
      <c r="A8" s="24" t="s">
        <v>41</v>
      </c>
      <c r="B8" s="30" t="s">
        <v>83</v>
      </c>
      <c r="C8" s="31" t="s">
        <v>84</v>
      </c>
      <c r="D8" s="31" t="s">
        <v>79</v>
      </c>
      <c r="E8" s="32">
        <v>20.6975</v>
      </c>
      <c r="F8" s="33" t="s">
        <v>58</v>
      </c>
      <c r="G8" s="33" t="s">
        <v>85</v>
      </c>
      <c r="H8" s="33" t="s">
        <v>86</v>
      </c>
      <c r="I8" s="45" t="s">
        <v>87</v>
      </c>
      <c r="J8" s="46">
        <v>86.27284</v>
      </c>
      <c r="K8" s="46">
        <v>56.03575</v>
      </c>
      <c r="L8" s="46">
        <v>22.130018</v>
      </c>
      <c r="M8" s="46">
        <v>20.6975</v>
      </c>
      <c r="N8" s="46">
        <v>0.0069882946</v>
      </c>
      <c r="O8" s="47"/>
    </row>
    <row r="9" s="21" customFormat="1" ht="75" spans="1:15">
      <c r="A9" s="24" t="s">
        <v>41</v>
      </c>
      <c r="B9" s="30" t="s">
        <v>88</v>
      </c>
      <c r="C9" s="31" t="s">
        <v>89</v>
      </c>
      <c r="D9" s="31" t="s">
        <v>79</v>
      </c>
      <c r="E9" s="32">
        <v>24.7742</v>
      </c>
      <c r="F9" s="33" t="s">
        <v>58</v>
      </c>
      <c r="G9" s="33" t="s">
        <v>90</v>
      </c>
      <c r="H9" s="33" t="s">
        <v>91</v>
      </c>
      <c r="I9" s="45" t="s">
        <v>92</v>
      </c>
      <c r="J9" s="46">
        <v>189.912214</v>
      </c>
      <c r="K9" s="46">
        <v>71.1013</v>
      </c>
      <c r="L9" s="46">
        <v>30.724772071</v>
      </c>
      <c r="M9" s="46">
        <v>23.672772071</v>
      </c>
      <c r="N9" s="46">
        <v>0.0009077368</v>
      </c>
      <c r="O9" s="47"/>
    </row>
    <row r="10" s="21" customFormat="1" ht="243.75" spans="1:15">
      <c r="A10" s="24" t="s">
        <v>41</v>
      </c>
      <c r="B10" s="30" t="s">
        <v>93</v>
      </c>
      <c r="C10" s="31" t="s">
        <v>94</v>
      </c>
      <c r="D10" s="31" t="s">
        <v>79</v>
      </c>
      <c r="E10" s="32">
        <v>55.6867</v>
      </c>
      <c r="F10" s="33" t="s">
        <v>95</v>
      </c>
      <c r="G10" s="33" t="s">
        <v>96</v>
      </c>
      <c r="H10" s="33" t="s">
        <v>86</v>
      </c>
      <c r="I10" s="45" t="s">
        <v>97</v>
      </c>
      <c r="J10" s="46">
        <v>215.96505</v>
      </c>
      <c r="K10" s="46">
        <v>127.1782</v>
      </c>
      <c r="L10" s="46">
        <v>59.566323</v>
      </c>
      <c r="M10" s="46">
        <v>55.6867</v>
      </c>
      <c r="N10" s="46">
        <v>0.002668</v>
      </c>
      <c r="O10" s="47"/>
    </row>
    <row r="11" s="21" customFormat="1" ht="56.25" spans="1:15">
      <c r="A11" s="24" t="s">
        <v>41</v>
      </c>
      <c r="B11" s="30" t="s">
        <v>98</v>
      </c>
      <c r="C11" s="31" t="s">
        <v>99</v>
      </c>
      <c r="D11" s="31" t="s">
        <v>100</v>
      </c>
      <c r="E11" s="32">
        <v>9.84</v>
      </c>
      <c r="F11" s="33" t="s">
        <v>101</v>
      </c>
      <c r="G11" s="33" t="s">
        <v>102</v>
      </c>
      <c r="H11" s="33" t="s">
        <v>81</v>
      </c>
      <c r="I11" s="45" t="s">
        <v>103</v>
      </c>
      <c r="J11" s="46">
        <v>36.488</v>
      </c>
      <c r="K11" s="46">
        <v>18.2311</v>
      </c>
      <c r="L11" s="46">
        <v>3.95</v>
      </c>
      <c r="M11" s="46">
        <v>3.91</v>
      </c>
      <c r="N11" s="46">
        <v>0</v>
      </c>
      <c r="O11" s="47"/>
    </row>
    <row r="12" s="21" customFormat="1" ht="56.25" spans="1:15">
      <c r="A12" s="24" t="s">
        <v>41</v>
      </c>
      <c r="B12" s="30" t="s">
        <v>104</v>
      </c>
      <c r="C12" s="31" t="s">
        <v>105</v>
      </c>
      <c r="D12" s="31" t="s">
        <v>106</v>
      </c>
      <c r="E12" s="32">
        <v>19.1938</v>
      </c>
      <c r="F12" s="33" t="s">
        <v>95</v>
      </c>
      <c r="G12" s="33" t="s">
        <v>59</v>
      </c>
      <c r="H12" s="33" t="s">
        <v>91</v>
      </c>
      <c r="I12" s="45" t="s">
        <v>107</v>
      </c>
      <c r="J12" s="46">
        <v>98.782045</v>
      </c>
      <c r="K12" s="46">
        <v>76.951</v>
      </c>
      <c r="L12" s="46">
        <v>37.3938</v>
      </c>
      <c r="M12" s="46">
        <v>19.1938</v>
      </c>
      <c r="N12" s="46">
        <v>0</v>
      </c>
      <c r="O12" s="47"/>
    </row>
    <row r="13" s="21" customFormat="1" ht="56.25" spans="1:15">
      <c r="A13" s="24" t="s">
        <v>41</v>
      </c>
      <c r="B13" s="30" t="s">
        <v>108</v>
      </c>
      <c r="C13" s="31" t="s">
        <v>109</v>
      </c>
      <c r="D13" s="31" t="s">
        <v>79</v>
      </c>
      <c r="E13" s="32">
        <v>1.3732</v>
      </c>
      <c r="F13" s="33" t="s">
        <v>95</v>
      </c>
      <c r="G13" s="33" t="s">
        <v>110</v>
      </c>
      <c r="H13" s="33" t="s">
        <v>48</v>
      </c>
      <c r="I13" s="45" t="s">
        <v>111</v>
      </c>
      <c r="J13" s="46">
        <v>13.031497</v>
      </c>
      <c r="K13" s="46">
        <v>3.5469</v>
      </c>
      <c r="L13" s="46">
        <v>8.318779</v>
      </c>
      <c r="M13" s="46">
        <v>1.1702</v>
      </c>
      <c r="N13" s="46">
        <v>0.00760038</v>
      </c>
      <c r="O13" s="47"/>
    </row>
    <row r="14" s="21" customFormat="1" ht="56.25" spans="1:15">
      <c r="A14" s="24" t="s">
        <v>41</v>
      </c>
      <c r="B14" s="30" t="s">
        <v>112</v>
      </c>
      <c r="C14" s="31" t="s">
        <v>113</v>
      </c>
      <c r="D14" s="31" t="s">
        <v>100</v>
      </c>
      <c r="E14" s="32">
        <v>6.0924</v>
      </c>
      <c r="F14" s="33" t="s">
        <v>95</v>
      </c>
      <c r="G14" s="33" t="s">
        <v>114</v>
      </c>
      <c r="H14" s="33" t="s">
        <v>81</v>
      </c>
      <c r="I14" s="45" t="s">
        <v>103</v>
      </c>
      <c r="J14" s="46">
        <v>20.042877</v>
      </c>
      <c r="K14" s="46">
        <v>12.6339</v>
      </c>
      <c r="L14" s="46">
        <v>7.94964</v>
      </c>
      <c r="M14" s="46">
        <v>6.0924</v>
      </c>
      <c r="N14" s="46">
        <v>0.0068987199</v>
      </c>
      <c r="O14" s="47"/>
    </row>
    <row r="15" s="21" customFormat="1" ht="150" spans="1:15">
      <c r="A15" s="24" t="s">
        <v>41</v>
      </c>
      <c r="B15" s="30" t="s">
        <v>115</v>
      </c>
      <c r="C15" s="31" t="s">
        <v>116</v>
      </c>
      <c r="D15" s="31" t="s">
        <v>79</v>
      </c>
      <c r="E15" s="32">
        <v>65.0325</v>
      </c>
      <c r="F15" s="33" t="s">
        <v>95</v>
      </c>
      <c r="G15" s="33" t="s">
        <v>114</v>
      </c>
      <c r="H15" s="33" t="s">
        <v>81</v>
      </c>
      <c r="I15" s="45" t="s">
        <v>117</v>
      </c>
      <c r="J15" s="46">
        <v>241.229343</v>
      </c>
      <c r="K15" s="46">
        <v>155.314196</v>
      </c>
      <c r="L15" s="46">
        <v>74.259964</v>
      </c>
      <c r="M15" s="46">
        <v>65.0325</v>
      </c>
      <c r="N15" s="46">
        <v>1.6832635607</v>
      </c>
      <c r="O15" s="47"/>
    </row>
    <row r="16" s="21" customFormat="1" ht="206.25" spans="1:15">
      <c r="A16" s="24" t="s">
        <v>41</v>
      </c>
      <c r="B16" s="30" t="s">
        <v>118</v>
      </c>
      <c r="C16" s="31" t="s">
        <v>119</v>
      </c>
      <c r="D16" s="31" t="s">
        <v>120</v>
      </c>
      <c r="E16" s="32">
        <v>219.5904</v>
      </c>
      <c r="F16" s="33" t="s">
        <v>121</v>
      </c>
      <c r="G16" s="33" t="s">
        <v>122</v>
      </c>
      <c r="H16" s="33" t="s">
        <v>48</v>
      </c>
      <c r="I16" s="45" t="s">
        <v>123</v>
      </c>
      <c r="J16" s="46">
        <v>561.747</v>
      </c>
      <c r="K16" s="46">
        <v>560.8495</v>
      </c>
      <c r="L16" s="46">
        <v>219.5904</v>
      </c>
      <c r="M16" s="46">
        <v>219.5904</v>
      </c>
      <c r="N16" s="46">
        <v>0</v>
      </c>
      <c r="O16" s="47"/>
    </row>
    <row r="17" s="21" customFormat="1" ht="131.25" spans="1:15">
      <c r="A17" s="24" t="s">
        <v>41</v>
      </c>
      <c r="B17" s="30" t="s">
        <v>124</v>
      </c>
      <c r="C17" s="31" t="s">
        <v>125</v>
      </c>
      <c r="D17" s="31" t="s">
        <v>120</v>
      </c>
      <c r="E17" s="32">
        <v>76.7317</v>
      </c>
      <c r="F17" s="33" t="s">
        <v>121</v>
      </c>
      <c r="G17" s="33" t="s">
        <v>122</v>
      </c>
      <c r="H17" s="33" t="s">
        <v>48</v>
      </c>
      <c r="I17" s="45" t="s">
        <v>126</v>
      </c>
      <c r="J17" s="46">
        <v>89.9447</v>
      </c>
      <c r="K17" s="46">
        <v>76.9447</v>
      </c>
      <c r="L17" s="46">
        <v>78.3049</v>
      </c>
      <c r="M17" s="46">
        <v>76.7317</v>
      </c>
      <c r="N17" s="46">
        <v>0</v>
      </c>
      <c r="O17" s="47"/>
    </row>
    <row r="18" s="21" customFormat="1" ht="131.25" spans="1:15">
      <c r="A18" s="24" t="s">
        <v>41</v>
      </c>
      <c r="B18" s="30" t="s">
        <v>127</v>
      </c>
      <c r="C18" s="31" t="s">
        <v>128</v>
      </c>
      <c r="D18" s="31" t="s">
        <v>79</v>
      </c>
      <c r="E18" s="32">
        <v>28.6353</v>
      </c>
      <c r="F18" s="33" t="s">
        <v>121</v>
      </c>
      <c r="G18" s="33" t="s">
        <v>129</v>
      </c>
      <c r="H18" s="33" t="s">
        <v>81</v>
      </c>
      <c r="I18" s="45" t="s">
        <v>130</v>
      </c>
      <c r="J18" s="46">
        <v>126.5076</v>
      </c>
      <c r="K18" s="46">
        <v>71.217</v>
      </c>
      <c r="L18" s="46">
        <v>35.0611583238</v>
      </c>
      <c r="M18" s="46">
        <v>28.6353</v>
      </c>
      <c r="N18" s="46">
        <v>1.345363063</v>
      </c>
      <c r="O18" s="47"/>
    </row>
    <row r="19" s="21" customFormat="1" ht="56.25" spans="1:15">
      <c r="A19" s="24" t="s">
        <v>41</v>
      </c>
      <c r="B19" s="30" t="s">
        <v>131</v>
      </c>
      <c r="C19" s="31" t="s">
        <v>132</v>
      </c>
      <c r="D19" s="31" t="s">
        <v>79</v>
      </c>
      <c r="E19" s="32">
        <v>7.21</v>
      </c>
      <c r="F19" s="33" t="s">
        <v>121</v>
      </c>
      <c r="G19" s="33" t="s">
        <v>133</v>
      </c>
      <c r="H19" s="33" t="s">
        <v>91</v>
      </c>
      <c r="I19" s="45" t="s">
        <v>134</v>
      </c>
      <c r="J19" s="46">
        <v>17.5359</v>
      </c>
      <c r="K19" s="46">
        <v>11.56</v>
      </c>
      <c r="L19" s="46">
        <v>7.21</v>
      </c>
      <c r="M19" s="46">
        <v>7.21</v>
      </c>
      <c r="N19" s="46">
        <v>0</v>
      </c>
      <c r="O19" s="47"/>
    </row>
    <row r="20" s="21" customFormat="1" ht="75" spans="1:15">
      <c r="A20" s="24" t="s">
        <v>41</v>
      </c>
      <c r="B20" s="30" t="s">
        <v>135</v>
      </c>
      <c r="C20" s="31" t="s">
        <v>136</v>
      </c>
      <c r="D20" s="31" t="s">
        <v>79</v>
      </c>
      <c r="E20" s="32">
        <v>31.4057</v>
      </c>
      <c r="F20" s="33" t="s">
        <v>121</v>
      </c>
      <c r="G20" s="33" t="s">
        <v>133</v>
      </c>
      <c r="H20" s="33" t="s">
        <v>86</v>
      </c>
      <c r="I20" s="45" t="s">
        <v>137</v>
      </c>
      <c r="J20" s="46">
        <v>133.3821</v>
      </c>
      <c r="K20" s="46">
        <v>69.2143</v>
      </c>
      <c r="L20" s="46">
        <v>35.0162</v>
      </c>
      <c r="M20" s="46">
        <v>31.4057</v>
      </c>
      <c r="N20" s="46">
        <v>0.0069882946</v>
      </c>
      <c r="O20" s="47"/>
    </row>
    <row r="21" s="21" customFormat="1" ht="56.25" spans="1:15">
      <c r="A21" s="24" t="s">
        <v>41</v>
      </c>
      <c r="B21" s="30" t="s">
        <v>138</v>
      </c>
      <c r="C21" s="31" t="s">
        <v>139</v>
      </c>
      <c r="D21" s="31" t="s">
        <v>140</v>
      </c>
      <c r="E21" s="32">
        <v>50</v>
      </c>
      <c r="F21" s="33" t="s">
        <v>95</v>
      </c>
      <c r="G21" s="33" t="s">
        <v>141</v>
      </c>
      <c r="H21" s="33" t="s">
        <v>48</v>
      </c>
      <c r="I21" s="45"/>
      <c r="J21" s="46">
        <v>50</v>
      </c>
      <c r="K21" s="46">
        <v>50</v>
      </c>
      <c r="L21" s="46">
        <v>50</v>
      </c>
      <c r="M21" s="46">
        <v>50</v>
      </c>
      <c r="N21" s="46">
        <v>0</v>
      </c>
      <c r="O21" s="47"/>
    </row>
    <row r="22" s="21" customFormat="1" ht="56.25" spans="1:15">
      <c r="A22" s="24" t="s">
        <v>41</v>
      </c>
      <c r="B22" s="30" t="s">
        <v>142</v>
      </c>
      <c r="C22" s="31" t="s">
        <v>143</v>
      </c>
      <c r="D22" s="31" t="s">
        <v>100</v>
      </c>
      <c r="E22" s="32">
        <v>9.05</v>
      </c>
      <c r="F22" s="33" t="s">
        <v>121</v>
      </c>
      <c r="G22" s="33" t="s">
        <v>129</v>
      </c>
      <c r="H22" s="33" t="s">
        <v>81</v>
      </c>
      <c r="I22" s="45" t="s">
        <v>144</v>
      </c>
      <c r="J22" s="46">
        <v>58.567</v>
      </c>
      <c r="K22" s="46">
        <v>13.5671</v>
      </c>
      <c r="L22" s="46">
        <v>48.599801</v>
      </c>
      <c r="M22" s="46">
        <v>9.05</v>
      </c>
      <c r="N22" s="46">
        <v>0</v>
      </c>
      <c r="O22" s="47"/>
    </row>
    <row r="23" s="21" customFormat="1" ht="56.25" spans="1:15">
      <c r="A23" s="24" t="s">
        <v>41</v>
      </c>
      <c r="B23" s="30" t="s">
        <v>145</v>
      </c>
      <c r="C23" s="31" t="s">
        <v>146</v>
      </c>
      <c r="D23" s="31" t="s">
        <v>100</v>
      </c>
      <c r="E23" s="32">
        <v>5.9635</v>
      </c>
      <c r="F23" s="33" t="s">
        <v>58</v>
      </c>
      <c r="G23" s="33" t="s">
        <v>80</v>
      </c>
      <c r="H23" s="33" t="s">
        <v>81</v>
      </c>
      <c r="I23" s="45" t="s">
        <v>144</v>
      </c>
      <c r="J23" s="46">
        <v>69.535627</v>
      </c>
      <c r="K23" s="46">
        <v>30.0378</v>
      </c>
      <c r="L23" s="46">
        <v>17.2838537507</v>
      </c>
      <c r="M23" s="46">
        <v>5.9635</v>
      </c>
      <c r="N23" s="46">
        <v>0.4561988277</v>
      </c>
      <c r="O23" s="47"/>
    </row>
    <row r="24" s="21" customFormat="1" ht="56.25" spans="1:15">
      <c r="A24" s="24" t="s">
        <v>41</v>
      </c>
      <c r="B24" s="30" t="s">
        <v>147</v>
      </c>
      <c r="C24" s="31" t="s">
        <v>148</v>
      </c>
      <c r="D24" s="31" t="s">
        <v>79</v>
      </c>
      <c r="E24" s="32">
        <v>18.9666</v>
      </c>
      <c r="F24" s="33" t="s">
        <v>101</v>
      </c>
      <c r="G24" s="33" t="s">
        <v>102</v>
      </c>
      <c r="H24" s="33" t="s">
        <v>81</v>
      </c>
      <c r="I24" s="45" t="s">
        <v>149</v>
      </c>
      <c r="J24" s="46">
        <v>61.8896</v>
      </c>
      <c r="K24" s="46">
        <v>38.1758</v>
      </c>
      <c r="L24" s="46">
        <v>13.299</v>
      </c>
      <c r="M24" s="46">
        <v>9.2463</v>
      </c>
      <c r="N24" s="46">
        <v>0.3501226286</v>
      </c>
      <c r="O24" s="47"/>
    </row>
    <row r="25" s="21" customFormat="1" ht="56.25" spans="1:15">
      <c r="A25" s="24" t="s">
        <v>41</v>
      </c>
      <c r="B25" s="30" t="s">
        <v>150</v>
      </c>
      <c r="C25" s="31" t="s">
        <v>151</v>
      </c>
      <c r="D25" s="31" t="s">
        <v>100</v>
      </c>
      <c r="E25" s="32">
        <v>3.7</v>
      </c>
      <c r="F25" s="33" t="s">
        <v>95</v>
      </c>
      <c r="G25" s="33" t="s">
        <v>152</v>
      </c>
      <c r="H25" s="33" t="s">
        <v>86</v>
      </c>
      <c r="I25" s="45" t="s">
        <v>103</v>
      </c>
      <c r="J25" s="46">
        <v>21.3034</v>
      </c>
      <c r="K25" s="46">
        <v>5.114</v>
      </c>
      <c r="L25" s="46">
        <v>6.690483</v>
      </c>
      <c r="M25" s="46">
        <v>3.7</v>
      </c>
      <c r="N25" s="46">
        <v>0</v>
      </c>
      <c r="O25" s="47"/>
    </row>
    <row r="26" s="21" customFormat="1" ht="75" spans="1:15">
      <c r="A26" s="24" t="s">
        <v>41</v>
      </c>
      <c r="B26" s="30" t="s">
        <v>153</v>
      </c>
      <c r="C26" s="31" t="s">
        <v>154</v>
      </c>
      <c r="D26" s="31" t="s">
        <v>79</v>
      </c>
      <c r="E26" s="32">
        <v>7.7</v>
      </c>
      <c r="F26" s="33" t="s">
        <v>101</v>
      </c>
      <c r="G26" s="33" t="s">
        <v>122</v>
      </c>
      <c r="H26" s="33" t="s">
        <v>86</v>
      </c>
      <c r="I26" s="45" t="s">
        <v>155</v>
      </c>
      <c r="J26" s="46">
        <v>21.7779</v>
      </c>
      <c r="K26" s="46">
        <v>11.36</v>
      </c>
      <c r="L26" s="46">
        <v>4</v>
      </c>
      <c r="M26" s="46">
        <v>4</v>
      </c>
      <c r="N26" s="46">
        <v>0.0037400193</v>
      </c>
      <c r="O26" s="47"/>
    </row>
    <row r="27" s="21" customFormat="1" ht="56.25" spans="1:15">
      <c r="A27" s="24" t="s">
        <v>41</v>
      </c>
      <c r="B27" s="30" t="s">
        <v>156</v>
      </c>
      <c r="C27" s="31" t="s">
        <v>157</v>
      </c>
      <c r="D27" s="31" t="s">
        <v>79</v>
      </c>
      <c r="E27" s="32">
        <v>6.1549</v>
      </c>
      <c r="F27" s="33" t="s">
        <v>58</v>
      </c>
      <c r="G27" s="33" t="s">
        <v>59</v>
      </c>
      <c r="H27" s="33" t="s">
        <v>48</v>
      </c>
      <c r="I27" s="45" t="s">
        <v>158</v>
      </c>
      <c r="J27" s="46">
        <v>18.828905</v>
      </c>
      <c r="K27" s="46">
        <v>14.041</v>
      </c>
      <c r="L27" s="46">
        <v>6.1549</v>
      </c>
      <c r="M27" s="46">
        <v>6.1549</v>
      </c>
      <c r="N27" s="46">
        <v>0.04712038</v>
      </c>
      <c r="O27" s="47"/>
    </row>
    <row r="28" s="21" customFormat="1" ht="112.5" spans="1:15">
      <c r="A28" s="24" t="s">
        <v>41</v>
      </c>
      <c r="B28" s="30" t="s">
        <v>159</v>
      </c>
      <c r="C28" s="31" t="s">
        <v>160</v>
      </c>
      <c r="D28" s="31" t="s">
        <v>79</v>
      </c>
      <c r="E28" s="32">
        <v>24.4164</v>
      </c>
      <c r="F28" s="33" t="s">
        <v>95</v>
      </c>
      <c r="G28" s="33" t="s">
        <v>59</v>
      </c>
      <c r="H28" s="33" t="s">
        <v>91</v>
      </c>
      <c r="I28" s="45" t="s">
        <v>161</v>
      </c>
      <c r="J28" s="46">
        <v>120.582688</v>
      </c>
      <c r="K28" s="46">
        <v>60.8799</v>
      </c>
      <c r="L28" s="46">
        <v>48.8284</v>
      </c>
      <c r="M28" s="46">
        <v>24.4164</v>
      </c>
      <c r="N28" s="46">
        <v>0</v>
      </c>
      <c r="O28" s="47"/>
    </row>
    <row r="29" s="21" customFormat="1" ht="56.25" spans="1:15">
      <c r="A29" s="24" t="s">
        <v>41</v>
      </c>
      <c r="B29" s="30" t="s">
        <v>162</v>
      </c>
      <c r="C29" s="31" t="s">
        <v>163</v>
      </c>
      <c r="D29" s="31" t="s">
        <v>106</v>
      </c>
      <c r="E29" s="32">
        <v>13.5</v>
      </c>
      <c r="F29" s="33" t="s">
        <v>121</v>
      </c>
      <c r="G29" s="33" t="s">
        <v>133</v>
      </c>
      <c r="H29" s="33" t="s">
        <v>91</v>
      </c>
      <c r="I29" s="45" t="s">
        <v>164</v>
      </c>
      <c r="J29" s="46">
        <v>55.0452</v>
      </c>
      <c r="K29" s="46">
        <v>45.6452</v>
      </c>
      <c r="L29" s="46">
        <v>13.5</v>
      </c>
      <c r="M29" s="46">
        <v>13.5</v>
      </c>
      <c r="N29" s="46">
        <v>0</v>
      </c>
      <c r="O29" s="47"/>
    </row>
    <row r="30" s="21" customFormat="1" ht="56.25" spans="1:15">
      <c r="A30" s="24" t="s">
        <v>41</v>
      </c>
      <c r="B30" s="30" t="s">
        <v>165</v>
      </c>
      <c r="C30" s="31" t="s">
        <v>166</v>
      </c>
      <c r="D30" s="31" t="s">
        <v>79</v>
      </c>
      <c r="E30" s="32">
        <v>6.475</v>
      </c>
      <c r="F30" s="33" t="s">
        <v>52</v>
      </c>
      <c r="G30" s="33" t="s">
        <v>167</v>
      </c>
      <c r="H30" s="33" t="s">
        <v>86</v>
      </c>
      <c r="I30" s="45" t="s">
        <v>103</v>
      </c>
      <c r="J30" s="46">
        <v>12.873132</v>
      </c>
      <c r="K30" s="46">
        <v>6.475</v>
      </c>
      <c r="L30" s="46">
        <v>6.475</v>
      </c>
      <c r="M30" s="46">
        <v>6.475</v>
      </c>
      <c r="N30" s="46">
        <v>0</v>
      </c>
      <c r="O30" s="47"/>
    </row>
    <row r="31" s="21" customFormat="1" ht="112.5" spans="1:15">
      <c r="A31" s="24" t="s">
        <v>41</v>
      </c>
      <c r="B31" s="30" t="s">
        <v>168</v>
      </c>
      <c r="C31" s="31" t="s">
        <v>169</v>
      </c>
      <c r="D31" s="31" t="s">
        <v>120</v>
      </c>
      <c r="E31" s="32">
        <v>106.6779</v>
      </c>
      <c r="F31" s="33" t="s">
        <v>170</v>
      </c>
      <c r="G31" s="33" t="s">
        <v>171</v>
      </c>
      <c r="H31" s="33" t="s">
        <v>48</v>
      </c>
      <c r="I31" s="45" t="s">
        <v>172</v>
      </c>
      <c r="J31" s="46">
        <v>566.9255</v>
      </c>
      <c r="K31" s="46">
        <v>548.8134</v>
      </c>
      <c r="L31" s="46">
        <v>107.1084</v>
      </c>
      <c r="M31" s="46">
        <v>106.6779</v>
      </c>
      <c r="N31" s="46">
        <v>0</v>
      </c>
      <c r="O31" s="47"/>
    </row>
    <row r="32" s="21" customFormat="1" ht="56.25" spans="1:15">
      <c r="A32" s="24" t="s">
        <v>41</v>
      </c>
      <c r="B32" s="30" t="s">
        <v>173</v>
      </c>
      <c r="C32" s="31" t="s">
        <v>174</v>
      </c>
      <c r="D32" s="31" t="s">
        <v>79</v>
      </c>
      <c r="E32" s="32">
        <v>34.97</v>
      </c>
      <c r="F32" s="33" t="s">
        <v>52</v>
      </c>
      <c r="G32" s="33" t="s">
        <v>167</v>
      </c>
      <c r="H32" s="33" t="s">
        <v>91</v>
      </c>
      <c r="I32" s="45" t="s">
        <v>175</v>
      </c>
      <c r="J32" s="46">
        <v>460.2901816667</v>
      </c>
      <c r="K32" s="46">
        <v>98.0325</v>
      </c>
      <c r="L32" s="46">
        <v>34.97</v>
      </c>
      <c r="M32" s="46">
        <v>34.97</v>
      </c>
      <c r="N32" s="46">
        <v>0</v>
      </c>
      <c r="O32" s="47"/>
    </row>
    <row r="33" s="21" customFormat="1" ht="56.25" spans="1:15">
      <c r="A33" s="24" t="s">
        <v>41</v>
      </c>
      <c r="B33" s="30" t="s">
        <v>176</v>
      </c>
      <c r="C33" s="31" t="s">
        <v>177</v>
      </c>
      <c r="D33" s="31" t="s">
        <v>79</v>
      </c>
      <c r="E33" s="32">
        <v>21</v>
      </c>
      <c r="F33" s="33" t="s">
        <v>101</v>
      </c>
      <c r="G33" s="33" t="s">
        <v>122</v>
      </c>
      <c r="H33" s="33" t="s">
        <v>91</v>
      </c>
      <c r="I33" s="45"/>
      <c r="J33" s="46">
        <v>368.74</v>
      </c>
      <c r="K33" s="46">
        <v>126.18</v>
      </c>
      <c r="L33" s="46">
        <v>0</v>
      </c>
      <c r="M33" s="46">
        <v>0</v>
      </c>
      <c r="N33" s="46">
        <v>0</v>
      </c>
      <c r="O33" s="47"/>
    </row>
    <row r="34" s="21" customFormat="1" ht="56.25" spans="1:15">
      <c r="A34" s="24" t="s">
        <v>41</v>
      </c>
      <c r="B34" s="30" t="s">
        <v>178</v>
      </c>
      <c r="C34" s="31" t="s">
        <v>179</v>
      </c>
      <c r="D34" s="31" t="s">
        <v>106</v>
      </c>
      <c r="E34" s="32">
        <v>3.812</v>
      </c>
      <c r="F34" s="33" t="s">
        <v>101</v>
      </c>
      <c r="G34" s="33" t="s">
        <v>122</v>
      </c>
      <c r="H34" s="33" t="s">
        <v>91</v>
      </c>
      <c r="I34" s="45"/>
      <c r="J34" s="46">
        <v>29.3229</v>
      </c>
      <c r="K34" s="46">
        <v>23.5058</v>
      </c>
      <c r="L34" s="46">
        <v>16</v>
      </c>
      <c r="M34" s="46">
        <v>0</v>
      </c>
      <c r="N34" s="46">
        <v>0</v>
      </c>
      <c r="O34" s="47"/>
    </row>
    <row r="35" s="21" customFormat="1" ht="18.75" spans="2:11">
      <c r="B35" s="34" t="s">
        <v>180</v>
      </c>
      <c r="C35" s="34"/>
      <c r="D35" s="34"/>
      <c r="E35" s="34"/>
      <c r="F35" s="34"/>
      <c r="G35" s="34"/>
      <c r="H35" s="34"/>
      <c r="I35" s="34"/>
      <c r="J35" s="34"/>
      <c r="K35" s="34"/>
    </row>
  </sheetData>
  <mergeCells count="9">
    <mergeCell ref="B2:O2"/>
    <mergeCell ref="N3:O3"/>
    <mergeCell ref="C4:H4"/>
    <mergeCell ref="J4:K4"/>
    <mergeCell ref="L4:M4"/>
    <mergeCell ref="B35:K35"/>
    <mergeCell ref="I4:I5"/>
    <mergeCell ref="N4:N5"/>
    <mergeCell ref="O4:O5"/>
  </mergeCells>
  <pageMargins left="0.354166666666667" right="0.236111111111111" top="0.267361111111111" bottom="0.267361111111111" header="0" footer="0"/>
  <pageSetup paperSize="9" scale="3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8" topLeftCell="A9" activePane="bottomLeft" state="frozen"/>
      <selection/>
      <selection pane="bottomLeft" activeCell="F8" sqref="F8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181</v>
      </c>
      <c r="C1" s="1" t="s">
        <v>182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183</v>
      </c>
      <c r="G2" s="1" t="s">
        <v>184</v>
      </c>
      <c r="H2" s="1" t="s">
        <v>8</v>
      </c>
    </row>
    <row r="3" hidden="1" spans="1:9">
      <c r="A3" s="1">
        <v>0</v>
      </c>
      <c r="C3" s="1" t="s">
        <v>9</v>
      </c>
      <c r="D3" s="1" t="s">
        <v>185</v>
      </c>
      <c r="E3" s="1" t="s">
        <v>22</v>
      </c>
      <c r="F3" s="1" t="s">
        <v>186</v>
      </c>
      <c r="G3" s="1" t="s">
        <v>187</v>
      </c>
      <c r="H3" s="1" t="s">
        <v>188</v>
      </c>
      <c r="I3" s="1" t="s">
        <v>188</v>
      </c>
    </row>
    <row r="4" ht="26" customHeight="1" spans="1:2">
      <c r="A4" s="1">
        <v>0</v>
      </c>
      <c r="B4" s="2" t="s">
        <v>189</v>
      </c>
    </row>
    <row r="5" ht="61" customHeight="1" spans="1:7">
      <c r="A5" s="1">
        <v>0</v>
      </c>
      <c r="B5" s="3" t="s">
        <v>190</v>
      </c>
      <c r="C5" s="3"/>
      <c r="D5" s="3"/>
      <c r="E5" s="3"/>
      <c r="F5" s="3"/>
      <c r="G5" s="3"/>
    </row>
    <row r="6" ht="24" customHeight="1" spans="1:7">
      <c r="A6" s="1">
        <v>0</v>
      </c>
      <c r="B6" s="4"/>
      <c r="C6" s="4"/>
      <c r="D6" s="4"/>
      <c r="E6" s="4"/>
      <c r="F6" s="4"/>
      <c r="G6" s="5" t="s">
        <v>27</v>
      </c>
    </row>
    <row r="7" ht="26" customHeight="1" spans="1:7">
      <c r="A7" s="1">
        <v>0</v>
      </c>
      <c r="B7" s="6" t="s">
        <v>191</v>
      </c>
      <c r="C7" s="7" t="s">
        <v>192</v>
      </c>
      <c r="D7" s="7"/>
      <c r="E7" s="4"/>
      <c r="F7" s="8" t="s">
        <v>193</v>
      </c>
      <c r="G7" s="8"/>
    </row>
    <row r="8" ht="26" customHeight="1" spans="1:7">
      <c r="A8" s="1">
        <v>0</v>
      </c>
      <c r="B8" s="6"/>
      <c r="C8" s="9" t="s">
        <v>32</v>
      </c>
      <c r="D8" s="9" t="s">
        <v>194</v>
      </c>
      <c r="E8" s="4"/>
      <c r="F8" s="9" t="s">
        <v>195</v>
      </c>
      <c r="G8" s="10" t="s">
        <v>194</v>
      </c>
    </row>
    <row r="9" ht="26" customHeight="1" spans="1:7">
      <c r="A9" s="1">
        <v>0</v>
      </c>
      <c r="B9" s="19" t="s">
        <v>40</v>
      </c>
      <c r="C9" s="12"/>
      <c r="D9" s="13">
        <v>273.2</v>
      </c>
      <c r="E9" s="4"/>
      <c r="F9" s="12"/>
      <c r="G9" s="15">
        <v>103.3482162352</v>
      </c>
    </row>
    <row r="10" ht="26" customHeight="1" spans="1:9">
      <c r="A10" s="1" t="s">
        <v>41</v>
      </c>
      <c r="B10" s="20">
        <v>1</v>
      </c>
      <c r="C10" s="16" t="s">
        <v>61</v>
      </c>
      <c r="D10" s="17">
        <v>41.7241</v>
      </c>
      <c r="E10" s="14" t="s">
        <v>66</v>
      </c>
      <c r="F10" s="16" t="s">
        <v>196</v>
      </c>
      <c r="G10" s="18">
        <v>4.0242209285</v>
      </c>
      <c r="H10" s="1" t="s">
        <v>197</v>
      </c>
      <c r="I10" s="1" t="s">
        <v>197</v>
      </c>
    </row>
    <row r="11" ht="26" customHeight="1" spans="1:9">
      <c r="A11" s="1" t="s">
        <v>41</v>
      </c>
      <c r="B11" s="20">
        <v>2</v>
      </c>
      <c r="C11" s="16" t="s">
        <v>56</v>
      </c>
      <c r="D11" s="17">
        <v>88</v>
      </c>
      <c r="E11" s="14" t="s">
        <v>60</v>
      </c>
      <c r="F11" s="16" t="s">
        <v>198</v>
      </c>
      <c r="G11" s="18">
        <v>0.584466</v>
      </c>
      <c r="H11" s="1" t="s">
        <v>199</v>
      </c>
      <c r="I11" s="1" t="s">
        <v>199</v>
      </c>
    </row>
    <row r="12" ht="26" customHeight="1" spans="1:9">
      <c r="A12" s="1" t="s">
        <v>41</v>
      </c>
      <c r="B12" s="20">
        <v>3</v>
      </c>
      <c r="C12" s="16" t="s">
        <v>42</v>
      </c>
      <c r="D12" s="17">
        <v>47.7379</v>
      </c>
      <c r="E12" s="14" t="s">
        <v>49</v>
      </c>
      <c r="F12" s="16" t="s">
        <v>200</v>
      </c>
      <c r="G12" s="18">
        <v>4.7865496254</v>
      </c>
      <c r="H12" s="1" t="s">
        <v>201</v>
      </c>
      <c r="I12" s="1" t="s">
        <v>201</v>
      </c>
    </row>
    <row r="13" ht="26" customHeight="1" spans="1:9">
      <c r="A13" s="1" t="s">
        <v>41</v>
      </c>
      <c r="B13" s="20">
        <v>4</v>
      </c>
      <c r="C13" s="16" t="s">
        <v>67</v>
      </c>
      <c r="D13" s="17">
        <v>86.2155</v>
      </c>
      <c r="E13" s="14" t="s">
        <v>71</v>
      </c>
      <c r="F13" s="16" t="s">
        <v>202</v>
      </c>
      <c r="G13" s="18">
        <v>16.3403727776</v>
      </c>
      <c r="H13" s="1" t="s">
        <v>203</v>
      </c>
      <c r="I13" s="1" t="s">
        <v>203</v>
      </c>
    </row>
    <row r="14" ht="26" customHeight="1" spans="1:9">
      <c r="A14" s="1" t="s">
        <v>41</v>
      </c>
      <c r="B14" s="20">
        <v>5</v>
      </c>
      <c r="C14" s="16" t="s">
        <v>50</v>
      </c>
      <c r="D14" s="17">
        <v>9.5225</v>
      </c>
      <c r="E14" s="14" t="s">
        <v>55</v>
      </c>
      <c r="F14" s="16" t="s">
        <v>204</v>
      </c>
      <c r="G14" s="18">
        <v>0.466567</v>
      </c>
      <c r="H14" s="1" t="s">
        <v>205</v>
      </c>
      <c r="I14" s="1" t="s">
        <v>205</v>
      </c>
    </row>
    <row r="15" ht="26" customHeight="1" spans="1:9">
      <c r="A15" s="1" t="s">
        <v>41</v>
      </c>
      <c r="B15" s="20">
        <v>6</v>
      </c>
      <c r="C15" s="16"/>
      <c r="D15" s="17"/>
      <c r="E15" s="14"/>
      <c r="F15" s="16" t="s">
        <v>206</v>
      </c>
      <c r="G15" s="18">
        <v>1.0947649113</v>
      </c>
      <c r="H15" s="1" t="s">
        <v>207</v>
      </c>
      <c r="I15" s="1" t="s">
        <v>207</v>
      </c>
    </row>
    <row r="16" ht="26" customHeight="1" spans="1:9">
      <c r="A16" s="1" t="s">
        <v>41</v>
      </c>
      <c r="B16" s="20">
        <v>7</v>
      </c>
      <c r="C16" s="16"/>
      <c r="D16" s="17"/>
      <c r="E16" s="14"/>
      <c r="F16" s="16" t="s">
        <v>208</v>
      </c>
      <c r="G16" s="18">
        <v>2.3837217787</v>
      </c>
      <c r="H16" s="1" t="s">
        <v>209</v>
      </c>
      <c r="I16" s="1" t="s">
        <v>209</v>
      </c>
    </row>
    <row r="17" ht="26" customHeight="1" spans="1:9">
      <c r="A17" s="1" t="s">
        <v>41</v>
      </c>
      <c r="B17" s="20">
        <v>8</v>
      </c>
      <c r="C17" s="16"/>
      <c r="D17" s="17"/>
      <c r="E17" s="14"/>
      <c r="F17" s="16" t="s">
        <v>210</v>
      </c>
      <c r="G17" s="18">
        <v>5.4417098779</v>
      </c>
      <c r="H17" s="1" t="s">
        <v>211</v>
      </c>
      <c r="I17" s="1" t="s">
        <v>211</v>
      </c>
    </row>
    <row r="18" ht="26" customHeight="1" spans="1:9">
      <c r="A18" s="1" t="s">
        <v>41</v>
      </c>
      <c r="B18" s="20">
        <v>9</v>
      </c>
      <c r="C18" s="16"/>
      <c r="D18" s="17"/>
      <c r="E18" s="14"/>
      <c r="F18" s="16" t="s">
        <v>212</v>
      </c>
      <c r="G18" s="18">
        <v>7.3059868999</v>
      </c>
      <c r="H18" s="1" t="s">
        <v>213</v>
      </c>
      <c r="I18" s="1" t="s">
        <v>213</v>
      </c>
    </row>
    <row r="19" ht="26" customHeight="1" spans="1:9">
      <c r="A19" s="1" t="s">
        <v>41</v>
      </c>
      <c r="B19" s="20">
        <v>10</v>
      </c>
      <c r="C19" s="16"/>
      <c r="D19" s="17"/>
      <c r="E19" s="14"/>
      <c r="F19" s="16" t="s">
        <v>214</v>
      </c>
      <c r="G19" s="18">
        <v>13.2931998369</v>
      </c>
      <c r="H19" s="1" t="s">
        <v>215</v>
      </c>
      <c r="I19" s="1" t="s">
        <v>215</v>
      </c>
    </row>
    <row r="20" ht="26" customHeight="1" spans="1:9">
      <c r="A20" s="1" t="s">
        <v>41</v>
      </c>
      <c r="B20" s="20">
        <v>11</v>
      </c>
      <c r="C20" s="16"/>
      <c r="D20" s="17"/>
      <c r="E20" s="14"/>
      <c r="F20" s="16" t="s">
        <v>216</v>
      </c>
      <c r="G20" s="18">
        <v>20.0271287685</v>
      </c>
      <c r="H20" s="1" t="s">
        <v>217</v>
      </c>
      <c r="I20" s="1" t="s">
        <v>217</v>
      </c>
    </row>
    <row r="21" ht="26" customHeight="1" spans="1:9">
      <c r="A21" s="1" t="s">
        <v>41</v>
      </c>
      <c r="B21" s="20">
        <v>12</v>
      </c>
      <c r="C21" s="16"/>
      <c r="D21" s="17"/>
      <c r="E21" s="14"/>
      <c r="F21" s="16" t="s">
        <v>218</v>
      </c>
      <c r="G21" s="18">
        <v>10.533719644</v>
      </c>
      <c r="H21" s="1" t="s">
        <v>219</v>
      </c>
      <c r="I21" s="1" t="s">
        <v>219</v>
      </c>
    </row>
    <row r="22" ht="26" customHeight="1" spans="1:9">
      <c r="A22" s="1" t="s">
        <v>41</v>
      </c>
      <c r="B22" s="20">
        <v>13</v>
      </c>
      <c r="C22" s="16"/>
      <c r="D22" s="17"/>
      <c r="E22" s="14"/>
      <c r="F22" s="16" t="s">
        <v>220</v>
      </c>
      <c r="G22" s="18">
        <v>0.6699</v>
      </c>
      <c r="H22" s="1" t="s">
        <v>221</v>
      </c>
      <c r="I22" s="1" t="s">
        <v>221</v>
      </c>
    </row>
    <row r="23" ht="26" customHeight="1" spans="1:9">
      <c r="A23" s="1" t="s">
        <v>41</v>
      </c>
      <c r="B23" s="20">
        <v>14</v>
      </c>
      <c r="C23" s="16"/>
      <c r="D23" s="17"/>
      <c r="E23" s="14"/>
      <c r="F23" s="16" t="s">
        <v>222</v>
      </c>
      <c r="G23" s="18">
        <v>0.455306592</v>
      </c>
      <c r="H23" s="1" t="s">
        <v>223</v>
      </c>
      <c r="I23" s="1" t="s">
        <v>223</v>
      </c>
    </row>
    <row r="24" ht="26" customHeight="1" spans="1:9">
      <c r="A24" s="1" t="s">
        <v>41</v>
      </c>
      <c r="B24" s="20">
        <v>15</v>
      </c>
      <c r="C24" s="16"/>
      <c r="D24" s="17"/>
      <c r="E24" s="14"/>
      <c r="F24" s="16" t="s">
        <v>224</v>
      </c>
      <c r="G24" s="18">
        <v>4.1628879593</v>
      </c>
      <c r="H24" s="1" t="s">
        <v>225</v>
      </c>
      <c r="I24" s="1" t="s">
        <v>225</v>
      </c>
    </row>
    <row r="25" ht="26" customHeight="1" spans="1:9">
      <c r="A25" s="1" t="s">
        <v>41</v>
      </c>
      <c r="B25" s="20">
        <v>16</v>
      </c>
      <c r="C25" s="16"/>
      <c r="D25" s="17"/>
      <c r="E25" s="14"/>
      <c r="F25" s="16" t="s">
        <v>226</v>
      </c>
      <c r="G25" s="18">
        <v>0.5977</v>
      </c>
      <c r="H25" s="1" t="s">
        <v>227</v>
      </c>
      <c r="I25" s="1" t="s">
        <v>227</v>
      </c>
    </row>
    <row r="26" ht="26" customHeight="1" spans="1:9">
      <c r="A26" s="1" t="s">
        <v>41</v>
      </c>
      <c r="B26" s="20">
        <v>17</v>
      </c>
      <c r="C26" s="16"/>
      <c r="D26" s="17"/>
      <c r="E26" s="14"/>
      <c r="F26" s="16" t="s">
        <v>228</v>
      </c>
      <c r="G26" s="18">
        <v>4.2719796437</v>
      </c>
      <c r="H26" s="1" t="s">
        <v>229</v>
      </c>
      <c r="I26" s="1" t="s">
        <v>229</v>
      </c>
    </row>
    <row r="27" ht="26" customHeight="1" spans="1:9">
      <c r="A27" s="1" t="s">
        <v>41</v>
      </c>
      <c r="B27" s="20">
        <v>18</v>
      </c>
      <c r="C27" s="16"/>
      <c r="D27" s="17"/>
      <c r="E27" s="14"/>
      <c r="F27" s="16" t="s">
        <v>230</v>
      </c>
      <c r="G27" s="18">
        <v>4.0883289915</v>
      </c>
      <c r="H27" s="1" t="s">
        <v>231</v>
      </c>
      <c r="I27" s="1" t="s">
        <v>231</v>
      </c>
    </row>
    <row r="28" ht="26" customHeight="1" spans="1:9">
      <c r="A28" s="1" t="s">
        <v>41</v>
      </c>
      <c r="B28" s="20">
        <v>19</v>
      </c>
      <c r="C28" s="16"/>
      <c r="D28" s="17"/>
      <c r="E28" s="14"/>
      <c r="F28" s="16" t="s">
        <v>232</v>
      </c>
      <c r="G28" s="18">
        <v>2.588705</v>
      </c>
      <c r="H28" s="1" t="s">
        <v>233</v>
      </c>
      <c r="I28" s="1" t="s">
        <v>233</v>
      </c>
    </row>
    <row r="29" ht="26" customHeight="1" spans="1:9">
      <c r="A29" s="1" t="s">
        <v>41</v>
      </c>
      <c r="B29" s="20">
        <v>20</v>
      </c>
      <c r="C29" s="16"/>
      <c r="D29" s="17"/>
      <c r="E29" s="14"/>
      <c r="F29" s="16" t="s">
        <v>234</v>
      </c>
      <c r="G29" s="18">
        <v>0.231</v>
      </c>
      <c r="H29" s="1" t="s">
        <v>235</v>
      </c>
      <c r="I29" s="1" t="s">
        <v>235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6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B4" workbookViewId="0">
      <selection activeCell="F12" sqref="F12"/>
    </sheetView>
  </sheetViews>
  <sheetFormatPr defaultColWidth="10" defaultRowHeight="13.5" outlineLevelCol="7"/>
  <cols>
    <col min="1" max="1" width="9" hidden="1"/>
    <col min="2" max="2" width="10.25" customWidth="1"/>
    <col min="3" max="3" width="53.8416666666667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181</v>
      </c>
      <c r="C1" s="1" t="s">
        <v>236</v>
      </c>
    </row>
    <row r="2" ht="22.5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183</v>
      </c>
      <c r="G2" s="1" t="s">
        <v>184</v>
      </c>
      <c r="H2" s="1" t="s">
        <v>237</v>
      </c>
    </row>
    <row r="3" hidden="1" spans="1:8">
      <c r="A3" s="1">
        <v>0</v>
      </c>
      <c r="C3" s="1" t="s">
        <v>9</v>
      </c>
      <c r="D3" s="1" t="s">
        <v>185</v>
      </c>
      <c r="E3" s="1" t="s">
        <v>22</v>
      </c>
      <c r="F3" s="1" t="s">
        <v>186</v>
      </c>
      <c r="G3" s="1" t="s">
        <v>187</v>
      </c>
      <c r="H3" s="1" t="s">
        <v>188</v>
      </c>
    </row>
    <row r="4" ht="21" customHeight="1" spans="1:2">
      <c r="A4" s="1">
        <v>0</v>
      </c>
      <c r="B4" s="2" t="s">
        <v>238</v>
      </c>
    </row>
    <row r="5" ht="55" customHeight="1" spans="1:7">
      <c r="A5" s="1">
        <v>0</v>
      </c>
      <c r="B5" s="3" t="s">
        <v>239</v>
      </c>
      <c r="C5" s="3"/>
      <c r="D5" s="3"/>
      <c r="E5" s="3"/>
      <c r="F5" s="3"/>
      <c r="G5" s="3"/>
    </row>
    <row r="6" ht="24" customHeight="1" spans="1:7">
      <c r="A6" s="1">
        <v>0</v>
      </c>
      <c r="B6" s="4"/>
      <c r="C6" s="4"/>
      <c r="D6" s="4"/>
      <c r="E6" s="4"/>
      <c r="F6" s="4"/>
      <c r="G6" s="5" t="s">
        <v>27</v>
      </c>
    </row>
    <row r="7" ht="24" customHeight="1" spans="1:7">
      <c r="A7" s="1">
        <v>0</v>
      </c>
      <c r="B7" s="6" t="s">
        <v>191</v>
      </c>
      <c r="C7" s="7" t="s">
        <v>240</v>
      </c>
      <c r="D7" s="7"/>
      <c r="E7" s="4"/>
      <c r="F7" s="8" t="s">
        <v>241</v>
      </c>
      <c r="G7" s="8"/>
    </row>
    <row r="8" ht="24" customHeight="1" spans="1:7">
      <c r="A8" s="1">
        <v>0</v>
      </c>
      <c r="B8" s="6"/>
      <c r="C8" s="9" t="s">
        <v>32</v>
      </c>
      <c r="D8" s="9" t="s">
        <v>194</v>
      </c>
      <c r="E8" s="4"/>
      <c r="F8" s="9" t="s">
        <v>195</v>
      </c>
      <c r="G8" s="10" t="s">
        <v>194</v>
      </c>
    </row>
    <row r="9" ht="24" customHeight="1" spans="1:8">
      <c r="A9" s="1">
        <v>0</v>
      </c>
      <c r="B9" s="11" t="s">
        <v>40</v>
      </c>
      <c r="C9" s="12"/>
      <c r="D9" s="13">
        <v>951</v>
      </c>
      <c r="E9" s="14"/>
      <c r="F9" s="12"/>
      <c r="G9" s="15">
        <v>855.4925523965</v>
      </c>
      <c r="H9" s="1"/>
    </row>
    <row r="10" ht="36" customHeight="1" spans="1:8">
      <c r="A10" s="1" t="s">
        <v>41</v>
      </c>
      <c r="B10" s="11">
        <v>1</v>
      </c>
      <c r="C10" s="16" t="s">
        <v>145</v>
      </c>
      <c r="D10" s="17">
        <v>5.9635</v>
      </c>
      <c r="E10" s="16" t="s">
        <v>242</v>
      </c>
      <c r="F10" s="16" t="s">
        <v>196</v>
      </c>
      <c r="G10" s="18">
        <v>0.45</v>
      </c>
      <c r="H10" s="1" t="s">
        <v>197</v>
      </c>
    </row>
    <row r="11" ht="36" customHeight="1" spans="1:8">
      <c r="A11" s="1" t="s">
        <v>41</v>
      </c>
      <c r="B11" s="11">
        <v>2</v>
      </c>
      <c r="C11" s="16" t="s">
        <v>173</v>
      </c>
      <c r="D11" s="17">
        <v>34.97</v>
      </c>
      <c r="E11" s="16" t="s">
        <v>243</v>
      </c>
      <c r="F11" s="16" t="s">
        <v>202</v>
      </c>
      <c r="G11" s="18">
        <v>6.2294</v>
      </c>
      <c r="H11" s="1" t="s">
        <v>203</v>
      </c>
    </row>
    <row r="12" ht="36" customHeight="1" spans="1:8">
      <c r="A12" s="1" t="s">
        <v>41</v>
      </c>
      <c r="B12" s="11">
        <v>3</v>
      </c>
      <c r="C12" s="16" t="s">
        <v>131</v>
      </c>
      <c r="D12" s="17">
        <v>7.21</v>
      </c>
      <c r="E12" s="16" t="s">
        <v>244</v>
      </c>
      <c r="F12" s="16" t="s">
        <v>206</v>
      </c>
      <c r="G12" s="18">
        <v>0.8760303344</v>
      </c>
      <c r="H12" s="1" t="s">
        <v>207</v>
      </c>
    </row>
    <row r="13" ht="36" customHeight="1" spans="1:8">
      <c r="A13" s="1" t="s">
        <v>41</v>
      </c>
      <c r="B13" s="11">
        <v>4</v>
      </c>
      <c r="C13" s="16" t="s">
        <v>165</v>
      </c>
      <c r="D13" s="17">
        <v>6.475</v>
      </c>
      <c r="E13" s="16" t="s">
        <v>245</v>
      </c>
      <c r="F13" s="16" t="s">
        <v>208</v>
      </c>
      <c r="G13" s="18">
        <v>2.7</v>
      </c>
      <c r="H13" s="1" t="s">
        <v>209</v>
      </c>
    </row>
    <row r="14" ht="36" customHeight="1" spans="1:8">
      <c r="A14" s="1" t="s">
        <v>41</v>
      </c>
      <c r="B14" s="11">
        <v>5</v>
      </c>
      <c r="C14" s="16" t="s">
        <v>127</v>
      </c>
      <c r="D14" s="17">
        <v>28.6353</v>
      </c>
      <c r="E14" s="16" t="s">
        <v>246</v>
      </c>
      <c r="F14" s="16" t="s">
        <v>247</v>
      </c>
      <c r="G14" s="18">
        <v>0.0125</v>
      </c>
      <c r="H14" s="1" t="s">
        <v>248</v>
      </c>
    </row>
    <row r="15" ht="36" customHeight="1" spans="1:8">
      <c r="A15" s="1" t="s">
        <v>41</v>
      </c>
      <c r="B15" s="11">
        <v>6</v>
      </c>
      <c r="C15" s="16" t="s">
        <v>124</v>
      </c>
      <c r="D15" s="17">
        <v>76.7317</v>
      </c>
      <c r="E15" s="16" t="s">
        <v>249</v>
      </c>
      <c r="F15" s="16" t="s">
        <v>210</v>
      </c>
      <c r="G15" s="18">
        <v>17.6928874724</v>
      </c>
      <c r="H15" s="1" t="s">
        <v>211</v>
      </c>
    </row>
    <row r="16" ht="36" customHeight="1" spans="1:8">
      <c r="A16" s="1" t="s">
        <v>41</v>
      </c>
      <c r="B16" s="11">
        <v>7</v>
      </c>
      <c r="C16" s="16" t="s">
        <v>168</v>
      </c>
      <c r="D16" s="17">
        <v>106.6779</v>
      </c>
      <c r="E16" s="16" t="s">
        <v>250</v>
      </c>
      <c r="F16" s="16" t="s">
        <v>212</v>
      </c>
      <c r="G16" s="18">
        <v>2.145</v>
      </c>
      <c r="H16" s="1" t="s">
        <v>213</v>
      </c>
    </row>
    <row r="17" ht="36" customHeight="1" spans="1:8">
      <c r="A17" s="1" t="s">
        <v>41</v>
      </c>
      <c r="B17" s="11">
        <v>8</v>
      </c>
      <c r="C17" s="16" t="s">
        <v>153</v>
      </c>
      <c r="D17" s="17">
        <v>7.7</v>
      </c>
      <c r="E17" s="16" t="s">
        <v>251</v>
      </c>
      <c r="F17" s="16" t="s">
        <v>214</v>
      </c>
      <c r="G17" s="18">
        <v>35.2733726171</v>
      </c>
      <c r="H17" s="1" t="s">
        <v>215</v>
      </c>
    </row>
    <row r="18" ht="36" customHeight="1" spans="1:8">
      <c r="A18" s="1" t="s">
        <v>41</v>
      </c>
      <c r="B18" s="11">
        <v>9</v>
      </c>
      <c r="C18" s="16" t="s">
        <v>178</v>
      </c>
      <c r="D18" s="17">
        <v>3.812</v>
      </c>
      <c r="E18" s="16" t="s">
        <v>252</v>
      </c>
      <c r="F18" s="16" t="s">
        <v>216</v>
      </c>
      <c r="G18" s="18">
        <v>20.0794802621</v>
      </c>
      <c r="H18" s="1" t="s">
        <v>217</v>
      </c>
    </row>
    <row r="19" ht="36" customHeight="1" spans="1:8">
      <c r="A19" s="1" t="s">
        <v>41</v>
      </c>
      <c r="B19" s="11">
        <v>10</v>
      </c>
      <c r="C19" s="16" t="s">
        <v>115</v>
      </c>
      <c r="D19" s="17">
        <v>65.0325</v>
      </c>
      <c r="E19" s="16" t="s">
        <v>253</v>
      </c>
      <c r="F19" s="16" t="s">
        <v>218</v>
      </c>
      <c r="G19" s="18">
        <v>37.3528</v>
      </c>
      <c r="H19" s="1" t="s">
        <v>219</v>
      </c>
    </row>
    <row r="20" ht="36" customHeight="1" spans="1:8">
      <c r="A20" s="1" t="s">
        <v>41</v>
      </c>
      <c r="B20" s="11">
        <v>11</v>
      </c>
      <c r="C20" s="16" t="s">
        <v>93</v>
      </c>
      <c r="D20" s="17">
        <v>55.6867</v>
      </c>
      <c r="E20" s="16" t="s">
        <v>254</v>
      </c>
      <c r="F20" s="16" t="s">
        <v>220</v>
      </c>
      <c r="G20" s="18">
        <v>1.34</v>
      </c>
      <c r="H20" s="1" t="s">
        <v>221</v>
      </c>
    </row>
    <row r="21" ht="36" customHeight="1" spans="1:8">
      <c r="A21" s="1" t="s">
        <v>41</v>
      </c>
      <c r="B21" s="11">
        <v>12</v>
      </c>
      <c r="C21" s="16" t="s">
        <v>138</v>
      </c>
      <c r="D21" s="17">
        <v>50</v>
      </c>
      <c r="E21" s="16" t="s">
        <v>255</v>
      </c>
      <c r="F21" s="16" t="s">
        <v>256</v>
      </c>
      <c r="G21" s="18">
        <v>0.8</v>
      </c>
      <c r="H21" s="1" t="s">
        <v>257</v>
      </c>
    </row>
    <row r="22" ht="36" customHeight="1" spans="1:8">
      <c r="A22" s="1" t="s">
        <v>41</v>
      </c>
      <c r="B22" s="11">
        <v>13</v>
      </c>
      <c r="C22" s="16" t="s">
        <v>159</v>
      </c>
      <c r="D22" s="17">
        <v>24.4164</v>
      </c>
      <c r="E22" s="16" t="s">
        <v>258</v>
      </c>
      <c r="F22" s="16" t="s">
        <v>224</v>
      </c>
      <c r="G22" s="18">
        <v>11.5913672721</v>
      </c>
      <c r="H22" s="1" t="s">
        <v>225</v>
      </c>
    </row>
    <row r="23" ht="36" customHeight="1" spans="1:8">
      <c r="A23" s="1" t="s">
        <v>41</v>
      </c>
      <c r="B23" s="11">
        <v>14</v>
      </c>
      <c r="C23" s="16" t="s">
        <v>88</v>
      </c>
      <c r="D23" s="17">
        <v>24.7742</v>
      </c>
      <c r="E23" s="16" t="s">
        <v>259</v>
      </c>
      <c r="F23" s="16" t="s">
        <v>226</v>
      </c>
      <c r="G23" s="18">
        <v>3.5799</v>
      </c>
      <c r="H23" s="1" t="s">
        <v>227</v>
      </c>
    </row>
    <row r="24" ht="36" customHeight="1" spans="1:8">
      <c r="A24" s="1" t="s">
        <v>41</v>
      </c>
      <c r="B24" s="11">
        <v>15</v>
      </c>
      <c r="C24" s="16" t="s">
        <v>83</v>
      </c>
      <c r="D24" s="17">
        <v>20.6975</v>
      </c>
      <c r="E24" s="16" t="s">
        <v>260</v>
      </c>
      <c r="F24" s="16" t="s">
        <v>230</v>
      </c>
      <c r="G24" s="18">
        <v>436.3271149398</v>
      </c>
      <c r="H24" s="1" t="s">
        <v>231</v>
      </c>
    </row>
    <row r="25" ht="36" customHeight="1" spans="1:8">
      <c r="A25" s="1" t="s">
        <v>41</v>
      </c>
      <c r="B25" s="11">
        <v>16</v>
      </c>
      <c r="C25" s="16" t="s">
        <v>162</v>
      </c>
      <c r="D25" s="17">
        <v>13.5</v>
      </c>
      <c r="E25" s="16" t="s">
        <v>261</v>
      </c>
      <c r="F25" s="16" t="s">
        <v>232</v>
      </c>
      <c r="G25" s="18">
        <v>23.9807</v>
      </c>
      <c r="H25" s="1" t="s">
        <v>233</v>
      </c>
    </row>
    <row r="26" ht="36" customHeight="1" spans="1:8">
      <c r="A26" s="1" t="s">
        <v>41</v>
      </c>
      <c r="B26" s="11">
        <v>17</v>
      </c>
      <c r="C26" s="16" t="s">
        <v>150</v>
      </c>
      <c r="D26" s="17">
        <v>3.7</v>
      </c>
      <c r="E26" s="16" t="s">
        <v>262</v>
      </c>
      <c r="F26" s="16" t="s">
        <v>234</v>
      </c>
      <c r="G26" s="18">
        <v>254.1921619586</v>
      </c>
      <c r="H26" s="1" t="s">
        <v>235</v>
      </c>
    </row>
    <row r="27" ht="36" customHeight="1" spans="1:8">
      <c r="A27" s="1" t="s">
        <v>41</v>
      </c>
      <c r="B27" s="11">
        <v>18</v>
      </c>
      <c r="C27" s="16" t="s">
        <v>98</v>
      </c>
      <c r="D27" s="17">
        <v>9.84</v>
      </c>
      <c r="E27" s="16" t="s">
        <v>263</v>
      </c>
      <c r="F27" s="16" t="s">
        <v>264</v>
      </c>
      <c r="G27" s="18">
        <v>0.86983754</v>
      </c>
      <c r="H27" s="1" t="s">
        <v>265</v>
      </c>
    </row>
    <row r="28" ht="36" customHeight="1" spans="1:8">
      <c r="A28" s="1" t="s">
        <v>41</v>
      </c>
      <c r="B28" s="11">
        <v>19</v>
      </c>
      <c r="C28" s="16" t="s">
        <v>108</v>
      </c>
      <c r="D28" s="17">
        <v>1.3732</v>
      </c>
      <c r="E28" s="16" t="s">
        <v>266</v>
      </c>
      <c r="F28" s="16"/>
      <c r="G28" s="18"/>
      <c r="H28" s="1"/>
    </row>
    <row r="29" ht="36" customHeight="1" spans="1:8">
      <c r="A29" s="1" t="s">
        <v>41</v>
      </c>
      <c r="B29" s="11">
        <v>20</v>
      </c>
      <c r="C29" s="16" t="s">
        <v>112</v>
      </c>
      <c r="D29" s="17">
        <v>6.0924</v>
      </c>
      <c r="E29" s="16" t="s">
        <v>267</v>
      </c>
      <c r="F29" s="16"/>
      <c r="G29" s="18"/>
      <c r="H29" s="1"/>
    </row>
    <row r="30" ht="36" customHeight="1" spans="1:8">
      <c r="A30" s="1" t="s">
        <v>41</v>
      </c>
      <c r="B30" s="11">
        <v>21</v>
      </c>
      <c r="C30" s="16" t="s">
        <v>156</v>
      </c>
      <c r="D30" s="17">
        <v>6.1549</v>
      </c>
      <c r="E30" s="16" t="s">
        <v>268</v>
      </c>
      <c r="F30" s="16"/>
      <c r="G30" s="18"/>
      <c r="H30" s="1"/>
    </row>
    <row r="31" ht="36" customHeight="1" spans="1:8">
      <c r="A31" s="1" t="s">
        <v>41</v>
      </c>
      <c r="B31" s="11">
        <v>22</v>
      </c>
      <c r="C31" s="16" t="s">
        <v>147</v>
      </c>
      <c r="D31" s="17">
        <v>18.9666</v>
      </c>
      <c r="E31" s="16" t="s">
        <v>269</v>
      </c>
      <c r="F31" s="16"/>
      <c r="G31" s="18"/>
      <c r="H31" s="1"/>
    </row>
    <row r="32" ht="36" customHeight="1" spans="1:8">
      <c r="A32" s="1" t="s">
        <v>41</v>
      </c>
      <c r="B32" s="11">
        <v>23</v>
      </c>
      <c r="C32" s="16" t="s">
        <v>135</v>
      </c>
      <c r="D32" s="17">
        <v>31.4057</v>
      </c>
      <c r="E32" s="16" t="s">
        <v>270</v>
      </c>
      <c r="F32" s="16"/>
      <c r="G32" s="18"/>
      <c r="H32" s="1"/>
    </row>
    <row r="33" ht="36" customHeight="1" spans="1:8">
      <c r="A33" s="1" t="s">
        <v>41</v>
      </c>
      <c r="B33" s="11">
        <v>24</v>
      </c>
      <c r="C33" s="16" t="s">
        <v>104</v>
      </c>
      <c r="D33" s="17">
        <v>19.1938</v>
      </c>
      <c r="E33" s="16" t="s">
        <v>271</v>
      </c>
      <c r="F33" s="16"/>
      <c r="G33" s="18"/>
      <c r="H33" s="1"/>
    </row>
    <row r="34" ht="36" customHeight="1" spans="1:8">
      <c r="A34" s="1" t="s">
        <v>41</v>
      </c>
      <c r="B34" s="11">
        <v>25</v>
      </c>
      <c r="C34" s="16" t="s">
        <v>77</v>
      </c>
      <c r="D34" s="17">
        <v>72.3503</v>
      </c>
      <c r="E34" s="16" t="s">
        <v>272</v>
      </c>
      <c r="F34" s="16"/>
      <c r="G34" s="18"/>
      <c r="H34" s="1"/>
    </row>
    <row r="35" ht="36" customHeight="1" spans="1:8">
      <c r="A35" s="1" t="s">
        <v>41</v>
      </c>
      <c r="B35" s="11">
        <v>26</v>
      </c>
      <c r="C35" s="16" t="s">
        <v>142</v>
      </c>
      <c r="D35" s="17">
        <v>9.05</v>
      </c>
      <c r="E35" s="16" t="s">
        <v>273</v>
      </c>
      <c r="F35" s="16"/>
      <c r="G35" s="18"/>
      <c r="H35" s="1"/>
    </row>
    <row r="36" ht="36" customHeight="1" spans="1:8">
      <c r="A36" s="1" t="s">
        <v>41</v>
      </c>
      <c r="B36" s="11">
        <v>27</v>
      </c>
      <c r="C36" s="16" t="s">
        <v>176</v>
      </c>
      <c r="D36" s="17">
        <v>21</v>
      </c>
      <c r="E36" s="16" t="s">
        <v>274</v>
      </c>
      <c r="F36" s="16"/>
      <c r="G36" s="18"/>
      <c r="H36" s="1"/>
    </row>
    <row r="37" ht="36" customHeight="1" spans="1:8">
      <c r="A37" s="1" t="s">
        <v>41</v>
      </c>
      <c r="B37" s="11">
        <v>28</v>
      </c>
      <c r="C37" s="16" t="s">
        <v>118</v>
      </c>
      <c r="D37" s="17">
        <v>219.5904</v>
      </c>
      <c r="E37" s="16" t="s">
        <v>275</v>
      </c>
      <c r="F37" s="16"/>
      <c r="G37" s="18"/>
      <c r="H37" s="1"/>
    </row>
  </sheetData>
  <mergeCells count="4">
    <mergeCell ref="B5:G5"/>
    <mergeCell ref="C7:D7"/>
    <mergeCell ref="F7:G7"/>
    <mergeCell ref="B7:B8"/>
  </mergeCells>
  <pageMargins left="0.590277777777778" right="0.550694444444444" top="0.268999993801117" bottom="0.268999993801117" header="0" footer="0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费菁</cp:lastModifiedBy>
  <dcterms:created xsi:type="dcterms:W3CDTF">2025-06-23T02:37:00Z</dcterms:created>
  <dcterms:modified xsi:type="dcterms:W3CDTF">2025-06-27T08:08:25Z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